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date1904="1" showInkAnnotation="0" autoCompressPictures="0"/>
  <bookViews>
    <workbookView xWindow="0" yWindow="0" windowWidth="25600" windowHeight="15100" tabRatio="923" activeTab="7"/>
  </bookViews>
  <sheets>
    <sheet name="1A, Down&gt;2x, p&lt;0.05" sheetId="4" r:id="rId1"/>
    <sheet name="1B, Up&gt;2x, p&lt;0.05" sheetId="5" r:id="rId2"/>
    <sheet name="1C, Down&gt;2x, p&lt;0.05" sheetId="6" r:id="rId3"/>
    <sheet name="1D, Up&gt;2x, p&lt;0.05" sheetId="7" r:id="rId4"/>
    <sheet name="1E, Down&gt;2x, p&lt;0.05" sheetId="8" r:id="rId5"/>
    <sheet name="1F, Up&gt;2x, p&lt;0.05" sheetId="9" r:id="rId6"/>
    <sheet name="1G, Down&gt;2x, p&lt;0.05" sheetId="10" r:id="rId7"/>
    <sheet name="1H, Up&gt;2x, p&lt;0.05" sheetId="11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5" i="10" l="1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7" i="9"/>
  <c r="F6" i="9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<sst xmlns="http://schemas.openxmlformats.org/spreadsheetml/2006/main" count="2690" uniqueCount="1223">
  <si>
    <t>Rv number</t>
  </si>
  <si>
    <t>WT_DMSO1</t>
  </si>
  <si>
    <t>WT_DMSO2</t>
  </si>
  <si>
    <t>DosR_DMSO1</t>
  </si>
  <si>
    <t>DosR_DMSO2</t>
  </si>
  <si>
    <t>Gene name</t>
  </si>
  <si>
    <t>Annotated function</t>
  </si>
  <si>
    <t>conserved hypothetical protein</t>
  </si>
  <si>
    <t>hypothetical protein</t>
  </si>
  <si>
    <t>serine-threonine protein kinase</t>
  </si>
  <si>
    <t>putative transcriptional regulator</t>
  </si>
  <si>
    <t>Rv0032</t>
  </si>
  <si>
    <t>MT0037</t>
  </si>
  <si>
    <t>bioF2</t>
  </si>
  <si>
    <t>C-terminal similar to B. subtilis BioF</t>
  </si>
  <si>
    <t>Rv0033</t>
  </si>
  <si>
    <t>MT0038</t>
  </si>
  <si>
    <t>possible acyl carrier protein</t>
  </si>
  <si>
    <t>Rv0035</t>
  </si>
  <si>
    <t>MT0040</t>
  </si>
  <si>
    <t>fadD34</t>
  </si>
  <si>
    <t>acyl-CoA synthase</t>
  </si>
  <si>
    <t>probable membrane protein</t>
  </si>
  <si>
    <t>transcriptional regulator (GntR family)</t>
  </si>
  <si>
    <t>Rv0056</t>
  </si>
  <si>
    <t>MT0062</t>
  </si>
  <si>
    <t>rplI</t>
  </si>
  <si>
    <t>50S ribosomal protein L9</t>
  </si>
  <si>
    <t>MT0065</t>
  </si>
  <si>
    <t>possible membrane protein</t>
  </si>
  <si>
    <t>transcriptional regulator (TetR/AcrR family)</t>
  </si>
  <si>
    <t>MT0075</t>
  </si>
  <si>
    <t>Rv0079</t>
  </si>
  <si>
    <t>MT0086</t>
  </si>
  <si>
    <t>Rv0080</t>
  </si>
  <si>
    <t>MT0087</t>
  </si>
  <si>
    <t>Rv0084</t>
  </si>
  <si>
    <t>MT0091</t>
  </si>
  <si>
    <t>hycD</t>
  </si>
  <si>
    <t>formate hydrogenlyase subunit 4</t>
  </si>
  <si>
    <t>Rv0096</t>
  </si>
  <si>
    <t>MT0105</t>
  </si>
  <si>
    <t>PPE</t>
  </si>
  <si>
    <t>PPE-family protein</t>
  </si>
  <si>
    <t>Rv0097</t>
  </si>
  <si>
    <t>MT0106</t>
  </si>
  <si>
    <t>Rv0098</t>
  </si>
  <si>
    <t>MT0107</t>
  </si>
  <si>
    <t>Rv0099</t>
  </si>
  <si>
    <t>MT0108</t>
  </si>
  <si>
    <t>fadD10</t>
  </si>
  <si>
    <t>cation transport ATPase</t>
  </si>
  <si>
    <t>MT0117</t>
  </si>
  <si>
    <t>PE_PGRS</t>
  </si>
  <si>
    <t>PE_PGRS-family protein</t>
  </si>
  <si>
    <t>Rv0113</t>
  </si>
  <si>
    <t>MT0122</t>
  </si>
  <si>
    <t>gmhA</t>
  </si>
  <si>
    <t>phosphoheptose isomerase</t>
  </si>
  <si>
    <t>MT0124</t>
  </si>
  <si>
    <t>acyl-CoA dehydrogenase</t>
  </si>
  <si>
    <t>probable epoxide hydrolase</t>
  </si>
  <si>
    <t>cytochrome p450</t>
  </si>
  <si>
    <t>Rv0145</t>
  </si>
  <si>
    <t>MT0153</t>
  </si>
  <si>
    <t>Rv0146</t>
  </si>
  <si>
    <t>MT0154</t>
  </si>
  <si>
    <t>MT0160</t>
  </si>
  <si>
    <t>PE</t>
  </si>
  <si>
    <t>PE-family protein</t>
  </si>
  <si>
    <t>Rv0160c</t>
  </si>
  <si>
    <t>MT0169</t>
  </si>
  <si>
    <t>probable dehydrogenase</t>
  </si>
  <si>
    <t>Rv0166</t>
  </si>
  <si>
    <t>MT0175</t>
  </si>
  <si>
    <t>fadD5</t>
  </si>
  <si>
    <t>MT0176</t>
  </si>
  <si>
    <t>Rv0169</t>
  </si>
  <si>
    <t>MT0178</t>
  </si>
  <si>
    <t>mce1</t>
  </si>
  <si>
    <t>cell invasion protein</t>
  </si>
  <si>
    <t>Rv0170</t>
  </si>
  <si>
    <t>MT0179</t>
  </si>
  <si>
    <t>part of mce1 operon</t>
  </si>
  <si>
    <t>Rv0171</t>
  </si>
  <si>
    <t>MT0180</t>
  </si>
  <si>
    <t>Rv0172</t>
  </si>
  <si>
    <t>MT0181</t>
  </si>
  <si>
    <t>Rv0173</t>
  </si>
  <si>
    <t>MT0182</t>
  </si>
  <si>
    <t>lprK</t>
  </si>
  <si>
    <t>Rv0174</t>
  </si>
  <si>
    <t>MT0183</t>
  </si>
  <si>
    <t>lipoprotein</t>
  </si>
  <si>
    <t>Rv0196</t>
  </si>
  <si>
    <t>MT0206</t>
  </si>
  <si>
    <t>Rv0197</t>
  </si>
  <si>
    <t>MT0207</t>
  </si>
  <si>
    <t>conserved large membrane protein</t>
  </si>
  <si>
    <t>Rv0203</t>
  </si>
  <si>
    <t>MT0213</t>
  </si>
  <si>
    <t>probable esterase</t>
  </si>
  <si>
    <t>enoyl-CoA hydratase/isomerase superfamily</t>
  </si>
  <si>
    <t>Rv0226c</t>
  </si>
  <si>
    <t>MT0236</t>
  </si>
  <si>
    <t>Rv0231</t>
  </si>
  <si>
    <t>MT0241</t>
  </si>
  <si>
    <t>fadE4</t>
  </si>
  <si>
    <t>Rv0233</t>
  </si>
  <si>
    <t>MT0244</t>
  </si>
  <si>
    <t>nrdB</t>
  </si>
  <si>
    <t>ribonucleoside-diphosphate reductase B2</t>
  </si>
  <si>
    <t>Rv0236c</t>
  </si>
  <si>
    <t>MT0247</t>
  </si>
  <si>
    <t>Rv0244c</t>
  </si>
  <si>
    <t>MT0258</t>
  </si>
  <si>
    <t>fadE5</t>
  </si>
  <si>
    <t>probable monooxygenase</t>
  </si>
  <si>
    <t>Rv0251c</t>
  </si>
  <si>
    <t>MT0265</t>
  </si>
  <si>
    <t>hsp</t>
  </si>
  <si>
    <t>possible heat shock protein</t>
  </si>
  <si>
    <t>Rv0260c</t>
  </si>
  <si>
    <t>MT0273</t>
  </si>
  <si>
    <t>two-component response regulator</t>
  </si>
  <si>
    <t>MT0298</t>
  </si>
  <si>
    <t>Rv0315</t>
  </si>
  <si>
    <t>MT0329</t>
  </si>
  <si>
    <t>probable [beta]-1,3-glucanase</t>
  </si>
  <si>
    <t>Rv0322</t>
  </si>
  <si>
    <t>MT0337</t>
  </si>
  <si>
    <t>udgA</t>
  </si>
  <si>
    <t>UDP-glucose dehydrogenase/GDP-mannose</t>
  </si>
  <si>
    <t>Rv0327c</t>
  </si>
  <si>
    <t>MT0342</t>
  </si>
  <si>
    <t>cytochrome P-450 monooxygenasemonoxygenase</t>
  </si>
  <si>
    <t>putative dehydrogenase</t>
  </si>
  <si>
    <t>Rv0385</t>
  </si>
  <si>
    <t>MT0398</t>
  </si>
  <si>
    <t>similar to oxidoreductases</t>
  </si>
  <si>
    <t>MT0417</t>
  </si>
  <si>
    <t>polyketide synthase</t>
  </si>
  <si>
    <t>Rv0410c</t>
  </si>
  <si>
    <t>MT0423</t>
  </si>
  <si>
    <t>pknG</t>
  </si>
  <si>
    <t>Rv0411c</t>
  </si>
  <si>
    <t>MT0424</t>
  </si>
  <si>
    <t>glnH</t>
  </si>
  <si>
    <t>putative glutamine binding protein</t>
  </si>
  <si>
    <t>Rv0412c</t>
  </si>
  <si>
    <t>MT0425</t>
  </si>
  <si>
    <t>unknown probable membrane protein</t>
  </si>
  <si>
    <t>Rv0413</t>
  </si>
  <si>
    <t>MT0426</t>
  </si>
  <si>
    <t>mutT3</t>
  </si>
  <si>
    <t>MutT homologue</t>
  </si>
  <si>
    <t>Rv0416</t>
  </si>
  <si>
    <t>MT0429</t>
  </si>
  <si>
    <t>MT0434</t>
  </si>
  <si>
    <t>Rv0421c</t>
  </si>
  <si>
    <t>MT0435</t>
  </si>
  <si>
    <t>Rv0437c</t>
  </si>
  <si>
    <t>MT0453</t>
  </si>
  <si>
    <t>psd</t>
  </si>
  <si>
    <t>putative phosphatidylserine decarboxylase</t>
  </si>
  <si>
    <t>Rv0449c</t>
  </si>
  <si>
    <t>MT0465</t>
  </si>
  <si>
    <t>Rv0452</t>
  </si>
  <si>
    <t>MT0468</t>
  </si>
  <si>
    <t>Rv0453</t>
  </si>
  <si>
    <t>MT0469</t>
  </si>
  <si>
    <t>Rv0459</t>
  </si>
  <si>
    <t>MT0475</t>
  </si>
  <si>
    <t>transcriptional regulator (PbsX/Xre family)</t>
  </si>
  <si>
    <t>Rv0467</t>
  </si>
  <si>
    <t>MT0483</t>
  </si>
  <si>
    <t>aceA</t>
  </si>
  <si>
    <t>isocitrate lyase</t>
  </si>
  <si>
    <t>MT0484</t>
  </si>
  <si>
    <t>Rv0474</t>
  </si>
  <si>
    <t>MT0491</t>
  </si>
  <si>
    <t>Rv0475</t>
  </si>
  <si>
    <t>MT0493</t>
  </si>
  <si>
    <t>possible exported protein</t>
  </si>
  <si>
    <t>Rv0484c</t>
  </si>
  <si>
    <t>MT0502</t>
  </si>
  <si>
    <t>oxidoreductase</t>
  </si>
  <si>
    <t>Rv0492c</t>
  </si>
  <si>
    <t>MT0511</t>
  </si>
  <si>
    <t>gmc-type oxidoreductase</t>
  </si>
  <si>
    <t>Rv0499</t>
  </si>
  <si>
    <t>MT0519</t>
  </si>
  <si>
    <t>MT0524</t>
  </si>
  <si>
    <t>Rv0514</t>
  </si>
  <si>
    <t>MT0535</t>
  </si>
  <si>
    <t>Rv0520</t>
  </si>
  <si>
    <t>MT0542</t>
  </si>
  <si>
    <t>similar to methyltransferases</t>
  </si>
  <si>
    <t>Rv0532</t>
  </si>
  <si>
    <t>MT0556</t>
  </si>
  <si>
    <t>MT0564</t>
  </si>
  <si>
    <t>Rv0541c</t>
  </si>
  <si>
    <t>MT0566</t>
  </si>
  <si>
    <t>unknown membrane protein</t>
  </si>
  <si>
    <t>MT0569</t>
  </si>
  <si>
    <t>MT0574</t>
  </si>
  <si>
    <t>Rv0559c</t>
  </si>
  <si>
    <t>MT0585</t>
  </si>
  <si>
    <t>possible exported</t>
  </si>
  <si>
    <t>Rv0560c</t>
  </si>
  <si>
    <t>MT0586</t>
  </si>
  <si>
    <t>methyl transferase</t>
  </si>
  <si>
    <t>Rv0563</t>
  </si>
  <si>
    <t>MT0589</t>
  </si>
  <si>
    <t>htpX</t>
  </si>
  <si>
    <t>probable (transmembrane) heat shock protein</t>
  </si>
  <si>
    <t>Rv0569</t>
  </si>
  <si>
    <t>MT0595</t>
  </si>
  <si>
    <t>Rv0570</t>
  </si>
  <si>
    <t>MT0596</t>
  </si>
  <si>
    <t>nrdZ</t>
  </si>
  <si>
    <t>ribonucleotide reductase, class II</t>
  </si>
  <si>
    <t>Rv0571c</t>
  </si>
  <si>
    <t>MT0597</t>
  </si>
  <si>
    <t>MT0598</t>
  </si>
  <si>
    <t>Rv0572c</t>
  </si>
  <si>
    <t>MT0599</t>
  </si>
  <si>
    <t>MT0600</t>
  </si>
  <si>
    <t>Rv0573c</t>
  </si>
  <si>
    <t>MT0601</t>
  </si>
  <si>
    <t>Rv0574c</t>
  </si>
  <si>
    <t>MT0602</t>
  </si>
  <si>
    <t>resolvase</t>
  </si>
  <si>
    <t>transposase</t>
  </si>
  <si>
    <t>Rv0608</t>
  </si>
  <si>
    <t>MT0637</t>
  </si>
  <si>
    <t>Rv0626</t>
  </si>
  <si>
    <t>MT0654</t>
  </si>
  <si>
    <t>ABC transporter</t>
  </si>
  <si>
    <t>Rv0660c</t>
  </si>
  <si>
    <t>MT0689</t>
  </si>
  <si>
    <t>Rv0678</t>
  </si>
  <si>
    <t>MT0706.1</t>
  </si>
  <si>
    <t>glycosyltransferase</t>
  </si>
  <si>
    <t>Rv0708</t>
  </si>
  <si>
    <t>MT0735</t>
  </si>
  <si>
    <t>rplP</t>
  </si>
  <si>
    <t>50S ribosomal protein L16</t>
  </si>
  <si>
    <t>Rv0709</t>
  </si>
  <si>
    <t>MT0736</t>
  </si>
  <si>
    <t>rpmC</t>
  </si>
  <si>
    <t>50S ribosomal protein L29</t>
  </si>
  <si>
    <t>MT0738</t>
  </si>
  <si>
    <t>Rv0712</t>
  </si>
  <si>
    <t>MT0739</t>
  </si>
  <si>
    <t>MT0741</t>
  </si>
  <si>
    <t>Rv0715</t>
  </si>
  <si>
    <t>MT0741.1</t>
  </si>
  <si>
    <t>rplX</t>
  </si>
  <si>
    <t>50S ribosomal protein L24</t>
  </si>
  <si>
    <t>Rv0717</t>
  </si>
  <si>
    <t>MT0742.1</t>
  </si>
  <si>
    <t>rpsN</t>
  </si>
  <si>
    <t>30S ribosomal protein S14</t>
  </si>
  <si>
    <t>Rv0722</t>
  </si>
  <si>
    <t>MT0747</t>
  </si>
  <si>
    <t>rpmD</t>
  </si>
  <si>
    <t>50S ribosomal protein L30</t>
  </si>
  <si>
    <t>Rv0729</t>
  </si>
  <si>
    <t>MT0754</t>
  </si>
  <si>
    <t>xylB</t>
  </si>
  <si>
    <t>xylulose kinase</t>
  </si>
  <si>
    <t>MT0772.1</t>
  </si>
  <si>
    <t>sensor histidine kinase</t>
  </si>
  <si>
    <t>zinc-containing alcohol dehydrogenase</t>
  </si>
  <si>
    <t>short-chain alcohol dehydrogenase family</t>
  </si>
  <si>
    <t>Rv0784</t>
  </si>
  <si>
    <t>MT0808</t>
  </si>
  <si>
    <t>Rv0823c</t>
  </si>
  <si>
    <t>MT0845</t>
  </si>
  <si>
    <t>transcriptional regulator (NifR3/Smm1 family)</t>
  </si>
  <si>
    <t>Rv0824c</t>
  </si>
  <si>
    <t>MT0846</t>
  </si>
  <si>
    <t>desA1</t>
  </si>
  <si>
    <t>acyl-[ACP] desaturase</t>
  </si>
  <si>
    <t>Rv0830</t>
  </si>
  <si>
    <t>MT0851</t>
  </si>
  <si>
    <t>Rv0832</t>
  </si>
  <si>
    <t>MT0854</t>
  </si>
  <si>
    <t>Rv0838</t>
  </si>
  <si>
    <t>MT0860</t>
  </si>
  <si>
    <t>lpqR</t>
  </si>
  <si>
    <t>Rv0854</t>
  </si>
  <si>
    <t>MT0877</t>
  </si>
  <si>
    <t>Rv0862c</t>
  </si>
  <si>
    <t>MT0885</t>
  </si>
  <si>
    <t>Rv0885</t>
  </si>
  <si>
    <t>MT0908</t>
  </si>
  <si>
    <t>unknown transmembrane protein</t>
  </si>
  <si>
    <t>Rv0886</t>
  </si>
  <si>
    <t>MT0909</t>
  </si>
  <si>
    <t>fprB</t>
  </si>
  <si>
    <t>ferredoxin, ferredoxin-NADP reductase</t>
  </si>
  <si>
    <t>Rv0887c</t>
  </si>
  <si>
    <t>MT0910</t>
  </si>
  <si>
    <t>Rv0888</t>
  </si>
  <si>
    <t>MT0911</t>
  </si>
  <si>
    <t>acetyl/propionyl CoA carboxylase [beta] subunit</t>
  </si>
  <si>
    <t>Rv0974c</t>
  </si>
  <si>
    <t>MT1002</t>
  </si>
  <si>
    <t>accD2</t>
  </si>
  <si>
    <t>acetyl/propionyl-CoA carboxylase, [beta] subunit</t>
  </si>
  <si>
    <t>Rv0990c</t>
  </si>
  <si>
    <t>MT1019</t>
  </si>
  <si>
    <t>MT1020</t>
  </si>
  <si>
    <t>Rv0992c</t>
  </si>
  <si>
    <t>MT1021</t>
  </si>
  <si>
    <t>Rv1005c</t>
  </si>
  <si>
    <t>MT1034</t>
  </si>
  <si>
    <t>pabB</t>
  </si>
  <si>
    <t>p-aminobenzoate synthase</t>
  </si>
  <si>
    <t>MT1054</t>
  </si>
  <si>
    <t>Rv1037c</t>
  </si>
  <si>
    <t>MT1066</t>
  </si>
  <si>
    <t>Rv1043c</t>
  </si>
  <si>
    <t>MT1073</t>
  </si>
  <si>
    <t>Rv1057</t>
  </si>
  <si>
    <t>MT1087</t>
  </si>
  <si>
    <t>Rv1065</t>
  </si>
  <si>
    <t>MT1095</t>
  </si>
  <si>
    <t>MT1096</t>
  </si>
  <si>
    <t>probable transmembrane protein</t>
  </si>
  <si>
    <t>Rv1076</t>
  </si>
  <si>
    <t>MT1106</t>
  </si>
  <si>
    <t>lipU</t>
  </si>
  <si>
    <t>Rv1081c</t>
  </si>
  <si>
    <t>MT1112</t>
  </si>
  <si>
    <t>Rv1091</t>
  </si>
  <si>
    <t>MT1123</t>
  </si>
  <si>
    <t>Rv1094</t>
  </si>
  <si>
    <t>MT1126</t>
  </si>
  <si>
    <t>desA2</t>
  </si>
  <si>
    <t>Rv1135c</t>
  </si>
  <si>
    <t>MT1168</t>
  </si>
  <si>
    <t>MT1178</t>
  </si>
  <si>
    <t>Rv1152</t>
  </si>
  <si>
    <t>MT1186</t>
  </si>
  <si>
    <t>Rv1176c</t>
  </si>
  <si>
    <t>MT1213</t>
  </si>
  <si>
    <t>Rv1177</t>
  </si>
  <si>
    <t>MT1214</t>
  </si>
  <si>
    <t>fdxC</t>
  </si>
  <si>
    <t>ferredoxin 4Fe-4S</t>
  </si>
  <si>
    <t>PKS-associated protein, unknown function</t>
  </si>
  <si>
    <t>MT1232</t>
  </si>
  <si>
    <t>Rv1195</t>
  </si>
  <si>
    <t>MT1233</t>
  </si>
  <si>
    <t>Rv1196</t>
  </si>
  <si>
    <t>MT1234</t>
  </si>
  <si>
    <t>MT1235</t>
  </si>
  <si>
    <t>MT1236</t>
  </si>
  <si>
    <t>Rv1209</t>
  </si>
  <si>
    <t>MT1247</t>
  </si>
  <si>
    <t>MT1252</t>
  </si>
  <si>
    <t>Rv1221</t>
  </si>
  <si>
    <t>MT1259</t>
  </si>
  <si>
    <t>sigE</t>
  </si>
  <si>
    <t>ECF subfamily sigma subunit</t>
  </si>
  <si>
    <t>Rv1255c</t>
  </si>
  <si>
    <t>MT1294</t>
  </si>
  <si>
    <t>Rv1257c</t>
  </si>
  <si>
    <t>MT1296</t>
  </si>
  <si>
    <t>similar to many dehydrogenases</t>
  </si>
  <si>
    <t>Rv1258c</t>
  </si>
  <si>
    <t>MT1297</t>
  </si>
  <si>
    <t>probable multidrug resistance pump</t>
  </si>
  <si>
    <t>Rv1265</t>
  </si>
  <si>
    <t>MT1303</t>
  </si>
  <si>
    <t>probable ABC transporter</t>
  </si>
  <si>
    <t>Rv1277</t>
  </si>
  <si>
    <t>MT1314</t>
  </si>
  <si>
    <t>Rv1284</t>
  </si>
  <si>
    <t>MT1322</t>
  </si>
  <si>
    <t>Rv1338</t>
  </si>
  <si>
    <t>MT1379</t>
  </si>
  <si>
    <t>murI</t>
  </si>
  <si>
    <t>glutamate racemase</t>
  </si>
  <si>
    <t>MT1385</t>
  </si>
  <si>
    <t>MT1414.1</t>
  </si>
  <si>
    <t>Rv1385</t>
  </si>
  <si>
    <t>MT1429</t>
  </si>
  <si>
    <t>pyrF</t>
  </si>
  <si>
    <t>orotidine 5'-phosphate decarboxylase</t>
  </si>
  <si>
    <t>Rv1386</t>
  </si>
  <si>
    <t>MT1430</t>
  </si>
  <si>
    <t>Rv1387</t>
  </si>
  <si>
    <t>MT1431</t>
  </si>
  <si>
    <t>transcriptional regulator (AraC/XylS family)</t>
  </si>
  <si>
    <t>MT1446</t>
  </si>
  <si>
    <t>Rv1439c</t>
  </si>
  <si>
    <t>MT1484</t>
  </si>
  <si>
    <t>Rv1468c</t>
  </si>
  <si>
    <t>MT1514.1</t>
  </si>
  <si>
    <t>MT1555.1</t>
  </si>
  <si>
    <t>Rv1517</t>
  </si>
  <si>
    <t>MT1567</t>
  </si>
  <si>
    <t>Rv1518</t>
  </si>
  <si>
    <t>MT1568</t>
  </si>
  <si>
    <t>involved in exopolysaccharide synthesis</t>
  </si>
  <si>
    <t>possible rhamnosyl/glycosyl transferase</t>
  </si>
  <si>
    <t>Rv1526c</t>
  </si>
  <si>
    <t>MT1577</t>
  </si>
  <si>
    <t>Rv1529</t>
  </si>
  <si>
    <t>MT1580</t>
  </si>
  <si>
    <t>fadD24</t>
  </si>
  <si>
    <t>MT1585.1</t>
  </si>
  <si>
    <t>Rv1535</t>
  </si>
  <si>
    <t>MT1586</t>
  </si>
  <si>
    <t>Rv1550</t>
  </si>
  <si>
    <t>MT1600</t>
  </si>
  <si>
    <t>fadD11</t>
  </si>
  <si>
    <t>acyl-CoA synthase, N-term</t>
  </si>
  <si>
    <t>Rv1557</t>
  </si>
  <si>
    <t>MT1608</t>
  </si>
  <si>
    <t>mmpL6</t>
  </si>
  <si>
    <t>Rv1562c</t>
  </si>
  <si>
    <t>MT1613</t>
  </si>
  <si>
    <t>glgZ</t>
  </si>
  <si>
    <t>maltooligosyltrehalose trehalohydrolase</t>
  </si>
  <si>
    <t>Rv1568</t>
  </si>
  <si>
    <t>MT1619</t>
  </si>
  <si>
    <t>bioA</t>
  </si>
  <si>
    <t>adenosylmethionine-8-amino-7-oxononanoate</t>
  </si>
  <si>
    <t>Rv1569</t>
  </si>
  <si>
    <t>MT1620</t>
  </si>
  <si>
    <t>bioF</t>
  </si>
  <si>
    <t>8-amino-7-oxononanoate synthase</t>
  </si>
  <si>
    <t>Rv1570</t>
  </si>
  <si>
    <t>MT1621</t>
  </si>
  <si>
    <t>bioD</t>
  </si>
  <si>
    <t>dethiobiotin synthase</t>
  </si>
  <si>
    <t>MT1627</t>
  </si>
  <si>
    <t>Rv1599</t>
  </si>
  <si>
    <t>MT1635</t>
  </si>
  <si>
    <t>hisD</t>
  </si>
  <si>
    <t>histidinol dehydrogenase</t>
  </si>
  <si>
    <t>Rv1602</t>
  </si>
  <si>
    <t>MT1638</t>
  </si>
  <si>
    <t>hisH</t>
  </si>
  <si>
    <t>amidotransferase</t>
  </si>
  <si>
    <t>Rv1610</t>
  </si>
  <si>
    <t>MT1645</t>
  </si>
  <si>
    <t>Rv1621c</t>
  </si>
  <si>
    <t>MT1657</t>
  </si>
  <si>
    <t>cydD</t>
  </si>
  <si>
    <t>Rv1654</t>
  </si>
  <si>
    <t>MT1692</t>
  </si>
  <si>
    <t>argB</t>
  </si>
  <si>
    <t>acetylglutamate kinase</t>
  </si>
  <si>
    <t>Rv1655</t>
  </si>
  <si>
    <t>MT1693</t>
  </si>
  <si>
    <t>argD</t>
  </si>
  <si>
    <t>acetylornithine aminotransferase</t>
  </si>
  <si>
    <t>Rv1656</t>
  </si>
  <si>
    <t>MT1694</t>
  </si>
  <si>
    <t>argF</t>
  </si>
  <si>
    <t>ornithine carbamoyltransferase</t>
  </si>
  <si>
    <t>Rv1679</t>
  </si>
  <si>
    <t>MT1719</t>
  </si>
  <si>
    <t>fadE16</t>
  </si>
  <si>
    <t>Rv1685c</t>
  </si>
  <si>
    <t>MT1725</t>
  </si>
  <si>
    <t>Rv1686c</t>
  </si>
  <si>
    <t>MT1726</t>
  </si>
  <si>
    <t>Rv1687c</t>
  </si>
  <si>
    <t>MT1727</t>
  </si>
  <si>
    <t>MT1736</t>
  </si>
  <si>
    <t>Rv1706c</t>
  </si>
  <si>
    <t>MT1746</t>
  </si>
  <si>
    <t>Rv1713</t>
  </si>
  <si>
    <t>MT1753</t>
  </si>
  <si>
    <t>MT1758</t>
  </si>
  <si>
    <t>Rv1732c</t>
  </si>
  <si>
    <t>MT1773</t>
  </si>
  <si>
    <t>Rv1733c</t>
  </si>
  <si>
    <t>MT1774</t>
  </si>
  <si>
    <t>MT1775</t>
  </si>
  <si>
    <t>Rv1735c</t>
  </si>
  <si>
    <t>MT1776</t>
  </si>
  <si>
    <t>MT1777</t>
  </si>
  <si>
    <t>Rv1736c</t>
  </si>
  <si>
    <t>MT1778</t>
  </si>
  <si>
    <t>narX</t>
  </si>
  <si>
    <t>fused nitrate reductase</t>
  </si>
  <si>
    <t>Rv1737c</t>
  </si>
  <si>
    <t>MT1779</t>
  </si>
  <si>
    <t>narK2</t>
  </si>
  <si>
    <t>nitrite extrusion protein</t>
  </si>
  <si>
    <t>Rv1738</t>
  </si>
  <si>
    <t>MT1780</t>
  </si>
  <si>
    <t>MT1797</t>
  </si>
  <si>
    <t>Rv1760</t>
  </si>
  <si>
    <t>MT1809</t>
  </si>
  <si>
    <t>MT1822</t>
  </si>
  <si>
    <t>Rv1773c</t>
  </si>
  <si>
    <t>MT1823</t>
  </si>
  <si>
    <t>transcriptional regulator (IclR family)</t>
  </si>
  <si>
    <t>Rv1787</t>
  </si>
  <si>
    <t>MT1836</t>
  </si>
  <si>
    <t>Rv1790</t>
  </si>
  <si>
    <t>MT1839</t>
  </si>
  <si>
    <t>Rv1791</t>
  </si>
  <si>
    <t>MT1840</t>
  </si>
  <si>
    <t>Rv1812c</t>
  </si>
  <si>
    <t>MT1860</t>
  </si>
  <si>
    <t>Rv1813c</t>
  </si>
  <si>
    <t>MT1861</t>
  </si>
  <si>
    <t>CDP-diacylglycerol-glycerol-3-phosphate</t>
  </si>
  <si>
    <t>Rv1834</t>
  </si>
  <si>
    <t>MT1882</t>
  </si>
  <si>
    <t>Rv1840c</t>
  </si>
  <si>
    <t>MT1888</t>
  </si>
  <si>
    <t>Rv1845c</t>
  </si>
  <si>
    <t>MT1893</t>
  </si>
  <si>
    <t>Rv1857</t>
  </si>
  <si>
    <t>MT1905</t>
  </si>
  <si>
    <t>modA</t>
  </si>
  <si>
    <t>molybdate binding protein</t>
  </si>
  <si>
    <t>Rv1873</t>
  </si>
  <si>
    <t>MT1922</t>
  </si>
  <si>
    <t>Rv1875</t>
  </si>
  <si>
    <t>MT1924</t>
  </si>
  <si>
    <t>MT1932</t>
  </si>
  <si>
    <t>MT1942</t>
  </si>
  <si>
    <t>MT1943</t>
  </si>
  <si>
    <t>Rv1904</t>
  </si>
  <si>
    <t>MT1955</t>
  </si>
  <si>
    <t>MT1960</t>
  </si>
  <si>
    <t>Rv1918c</t>
  </si>
  <si>
    <t>MT1969</t>
  </si>
  <si>
    <t>Rv1936</t>
  </si>
  <si>
    <t>MT1986</t>
  </si>
  <si>
    <t>similar alkanal monooxygenase alpha chain</t>
  </si>
  <si>
    <t>Rv1937</t>
  </si>
  <si>
    <t>MT1987</t>
  </si>
  <si>
    <t>similar to ring-hydroxylating dioxygenases</t>
  </si>
  <si>
    <t>Rv1938</t>
  </si>
  <si>
    <t>MT1988</t>
  </si>
  <si>
    <t>ephB</t>
  </si>
  <si>
    <t>Rv1939</t>
  </si>
  <si>
    <t>MT1989</t>
  </si>
  <si>
    <t>similar nitrilotriacetate monooxygenase component</t>
  </si>
  <si>
    <t>MT2007</t>
  </si>
  <si>
    <t>Rv1964</t>
  </si>
  <si>
    <t>MT2016</t>
  </si>
  <si>
    <t>part of mce3 operon</t>
  </si>
  <si>
    <t>MT2017</t>
  </si>
  <si>
    <t>Rv1966</t>
  </si>
  <si>
    <t>MT2018</t>
  </si>
  <si>
    <t>mce3</t>
  </si>
  <si>
    <t>Rv1967</t>
  </si>
  <si>
    <t>MT2019</t>
  </si>
  <si>
    <t>Rv1968</t>
  </si>
  <si>
    <t>MT2020</t>
  </si>
  <si>
    <t>Rv1969</t>
  </si>
  <si>
    <t>MT2021</t>
  </si>
  <si>
    <t>Rv1970</t>
  </si>
  <si>
    <t>MT2022</t>
  </si>
  <si>
    <t>lprM</t>
  </si>
  <si>
    <t>Rv1971</t>
  </si>
  <si>
    <t>MT2023</t>
  </si>
  <si>
    <t>Rv1972</t>
  </si>
  <si>
    <t>MT2024</t>
  </si>
  <si>
    <t>Rv1986</t>
  </si>
  <si>
    <t>MT2040</t>
  </si>
  <si>
    <t>membrane protein, LYSE/YGGA family</t>
  </si>
  <si>
    <t>MT2042.1</t>
  </si>
  <si>
    <t>Rv1992c</t>
  </si>
  <si>
    <t>MT2048</t>
  </si>
  <si>
    <t>ctpG</t>
  </si>
  <si>
    <t>probable cation transport ATPase</t>
  </si>
  <si>
    <t>Rv1996</t>
  </si>
  <si>
    <t>MT2052</t>
  </si>
  <si>
    <t>Rv1997</t>
  </si>
  <si>
    <t>MT2053</t>
  </si>
  <si>
    <t>ctpF</t>
  </si>
  <si>
    <t>MT2055</t>
  </si>
  <si>
    <t>Rv2003c</t>
  </si>
  <si>
    <t>MT2059</t>
  </si>
  <si>
    <t>Rv2004c</t>
  </si>
  <si>
    <t>MT2060</t>
  </si>
  <si>
    <t>Rv2005c</t>
  </si>
  <si>
    <t>MT2061</t>
  </si>
  <si>
    <t>Rv2006</t>
  </si>
  <si>
    <t>MT2062</t>
  </si>
  <si>
    <t>otsB</t>
  </si>
  <si>
    <t>trehalose-6-phosphate phosphatase</t>
  </si>
  <si>
    <t>Rv2007c</t>
  </si>
  <si>
    <t>MT2063</t>
  </si>
  <si>
    <t>fdxA</t>
  </si>
  <si>
    <t>ferredoxin</t>
  </si>
  <si>
    <t>Rv2023c</t>
  </si>
  <si>
    <t>MT2079</t>
  </si>
  <si>
    <t>MT2080</t>
  </si>
  <si>
    <t>Rv2025c</t>
  </si>
  <si>
    <t>MT2084</t>
  </si>
  <si>
    <t>Rv2027c</t>
  </si>
  <si>
    <t>MT2086</t>
  </si>
  <si>
    <t>Rv2028c</t>
  </si>
  <si>
    <t>MT2087</t>
  </si>
  <si>
    <t>MT2088</t>
  </si>
  <si>
    <t>Rv2030c</t>
  </si>
  <si>
    <t>MT2089</t>
  </si>
  <si>
    <t>MT2090</t>
  </si>
  <si>
    <t>Rv2032</t>
  </si>
  <si>
    <t>MT2091</t>
  </si>
  <si>
    <t>MT2094</t>
  </si>
  <si>
    <t>Rv2052c</t>
  </si>
  <si>
    <t>MT2112</t>
  </si>
  <si>
    <t>Rv2066</t>
  </si>
  <si>
    <t>MT2126</t>
  </si>
  <si>
    <t>cobI</t>
  </si>
  <si>
    <t>CobI-CobJ fusion protein</t>
  </si>
  <si>
    <t>Rv2098c</t>
  </si>
  <si>
    <t>MT2159</t>
  </si>
  <si>
    <t>Rv2104c</t>
  </si>
  <si>
    <t>MT2164</t>
  </si>
  <si>
    <t>Rv2107</t>
  </si>
  <si>
    <t>MT2166</t>
  </si>
  <si>
    <t>Rv2162c</t>
  </si>
  <si>
    <t>MT2220</t>
  </si>
  <si>
    <t>Rv2208</t>
  </si>
  <si>
    <t>MT2264</t>
  </si>
  <si>
    <t>cobS</t>
  </si>
  <si>
    <t>cobalamin (5'-phosphate) synthase</t>
  </si>
  <si>
    <t>Rv2220</t>
  </si>
  <si>
    <t>MT2278</t>
  </si>
  <si>
    <t>glnA1</t>
  </si>
  <si>
    <t>glutamine synthase class I</t>
  </si>
  <si>
    <t>member of AhpC/TSA family</t>
  </si>
  <si>
    <t>Rv2244</t>
  </si>
  <si>
    <t>MT2304</t>
  </si>
  <si>
    <t>acpM</t>
  </si>
  <si>
    <t>acyl carrier protein (meromycolate extension)</t>
  </si>
  <si>
    <t>Rv2245</t>
  </si>
  <si>
    <t>MT2305</t>
  </si>
  <si>
    <t>kasA</t>
  </si>
  <si>
    <t>[beta]-ketoacyl-ACP synthase (meromycolate</t>
  </si>
  <si>
    <t>MT2306</t>
  </si>
  <si>
    <t>Rv2247</t>
  </si>
  <si>
    <t>MT2307</t>
  </si>
  <si>
    <t>accD6</t>
  </si>
  <si>
    <t>Rv2250c</t>
  </si>
  <si>
    <t>MT2310</t>
  </si>
  <si>
    <t>Rv2251</t>
  </si>
  <si>
    <t>MT2311</t>
  </si>
  <si>
    <t>Rv2267c</t>
  </si>
  <si>
    <t>MT2329</t>
  </si>
  <si>
    <t>MT2334</t>
  </si>
  <si>
    <t>Rv2327</t>
  </si>
  <si>
    <t>MT2389</t>
  </si>
  <si>
    <t>Rv2329c</t>
  </si>
  <si>
    <t>MT2391</t>
  </si>
  <si>
    <t>narK1</t>
  </si>
  <si>
    <t>probable nitrite extrusion protein</t>
  </si>
  <si>
    <t>Rv2336</t>
  </si>
  <si>
    <t>MT2399</t>
  </si>
  <si>
    <t>MT2412</t>
  </si>
  <si>
    <t>MT2417</t>
  </si>
  <si>
    <t>MT2434</t>
  </si>
  <si>
    <t>MT2445.1</t>
  </si>
  <si>
    <t>Rv2378c</t>
  </si>
  <si>
    <t>MT2446</t>
  </si>
  <si>
    <t>mbtG</t>
  </si>
  <si>
    <t>mycobactin/exochelin synthesis (lysine hydroxylase)</t>
  </si>
  <si>
    <t>Rv2379c</t>
  </si>
  <si>
    <t>MT2447</t>
  </si>
  <si>
    <t>mbtF</t>
  </si>
  <si>
    <t>mycobactin/exochelin synthesis (lysine ligation)</t>
  </si>
  <si>
    <t>Rv2380c</t>
  </si>
  <si>
    <t>MT2448</t>
  </si>
  <si>
    <t>mbtE</t>
  </si>
  <si>
    <t>Rv2381c</t>
  </si>
  <si>
    <t>MT2449</t>
  </si>
  <si>
    <t>mbtD</t>
  </si>
  <si>
    <t>mycobactin/exochelin synthesis (polyketide</t>
  </si>
  <si>
    <t>MT2455</t>
  </si>
  <si>
    <t>Rv2416c</t>
  </si>
  <si>
    <t>MT2489</t>
  </si>
  <si>
    <t>Rv2429</t>
  </si>
  <si>
    <t>MT2504</t>
  </si>
  <si>
    <t>ahpD</t>
  </si>
  <si>
    <t>Rv2439c</t>
  </si>
  <si>
    <t>MT2515</t>
  </si>
  <si>
    <t>proB</t>
  </si>
  <si>
    <t>glutamate 5-kinase</t>
  </si>
  <si>
    <t>Rv2450c</t>
  </si>
  <si>
    <t>MT2526</t>
  </si>
  <si>
    <t>Rv2458</t>
  </si>
  <si>
    <t>MT2533</t>
  </si>
  <si>
    <t>Rv2465c</t>
  </si>
  <si>
    <t>MT2540</t>
  </si>
  <si>
    <t>rpi</t>
  </si>
  <si>
    <t>phosphopentose isomerase</t>
  </si>
  <si>
    <t>Rv2483c</t>
  </si>
  <si>
    <t>MT2556</t>
  </si>
  <si>
    <t>possible transferase</t>
  </si>
  <si>
    <t>Rv2484c</t>
  </si>
  <si>
    <t>MT2557</t>
  </si>
  <si>
    <t>Rv2485c</t>
  </si>
  <si>
    <t>MT2559</t>
  </si>
  <si>
    <t>lipQ</t>
  </si>
  <si>
    <t>probable carboxlyesterase</t>
  </si>
  <si>
    <t>Rv2499c</t>
  </si>
  <si>
    <t>MT2574</t>
  </si>
  <si>
    <t>putative aldehyde dehydrogenase</t>
  </si>
  <si>
    <t>Rv2500c</t>
  </si>
  <si>
    <t>MT2575</t>
  </si>
  <si>
    <t>fadE19</t>
  </si>
  <si>
    <t>acyl-CoA dehydrogenase (aka mmgC)</t>
  </si>
  <si>
    <t>MT2576</t>
  </si>
  <si>
    <t>Rv2502c</t>
  </si>
  <si>
    <t>MT2577</t>
  </si>
  <si>
    <t>accD1</t>
  </si>
  <si>
    <t>Rv2503c</t>
  </si>
  <si>
    <t>MT2578</t>
  </si>
  <si>
    <t>scoB</t>
  </si>
  <si>
    <t>3-oxo acid:CoA transferase, [beta] subunit</t>
  </si>
  <si>
    <t>Rv2504c</t>
  </si>
  <si>
    <t>MT2579</t>
  </si>
  <si>
    <t>scoA</t>
  </si>
  <si>
    <t>3-oxo acid:CoA transferase, [alpha] subunit</t>
  </si>
  <si>
    <t>MT2593.2</t>
  </si>
  <si>
    <t>Rv2524c</t>
  </si>
  <si>
    <t>MT2600</t>
  </si>
  <si>
    <t>fas</t>
  </si>
  <si>
    <t>fatty acid synthase</t>
  </si>
  <si>
    <t>Rv2528c</t>
  </si>
  <si>
    <t>MT2603</t>
  </si>
  <si>
    <t>mrr</t>
  </si>
  <si>
    <t>restriction system protein</t>
  </si>
  <si>
    <t>Rv2533c</t>
  </si>
  <si>
    <t>MT2608</t>
  </si>
  <si>
    <t>nusB</t>
  </si>
  <si>
    <t>N-utilisation substance protein B</t>
  </si>
  <si>
    <t>MT2628</t>
  </si>
  <si>
    <t>MT2631</t>
  </si>
  <si>
    <t>Rv2557</t>
  </si>
  <si>
    <t>MT2634</t>
  </si>
  <si>
    <t>Rv2590</t>
  </si>
  <si>
    <t>MT2667</t>
  </si>
  <si>
    <t>fadD9</t>
  </si>
  <si>
    <t>Rv2591</t>
  </si>
  <si>
    <t>MT2668.1</t>
  </si>
  <si>
    <t>Rv2609c</t>
  </si>
  <si>
    <t>MT2684</t>
  </si>
  <si>
    <t>Rv2611c</t>
  </si>
  <si>
    <t>MT2686</t>
  </si>
  <si>
    <t>Rv2612c</t>
  </si>
  <si>
    <t>MT2687</t>
  </si>
  <si>
    <t>pgsA</t>
  </si>
  <si>
    <t>Rv2615c</t>
  </si>
  <si>
    <t>MT2690</t>
  </si>
  <si>
    <t>MT2693</t>
  </si>
  <si>
    <t>MT2695</t>
  </si>
  <si>
    <t>Rv2623</t>
  </si>
  <si>
    <t>MT2698</t>
  </si>
  <si>
    <t>Rv2624c</t>
  </si>
  <si>
    <t>MT2699</t>
  </si>
  <si>
    <t>Rv2625c</t>
  </si>
  <si>
    <t>MT2700</t>
  </si>
  <si>
    <t>Rv2626c</t>
  </si>
  <si>
    <t>MT2701</t>
  </si>
  <si>
    <t>Rv2627c</t>
  </si>
  <si>
    <t>MT2702</t>
  </si>
  <si>
    <t>Rv2628</t>
  </si>
  <si>
    <t>MT2703</t>
  </si>
  <si>
    <t>Rv2629</t>
  </si>
  <si>
    <t>MT2704</t>
  </si>
  <si>
    <t>Rv2630</t>
  </si>
  <si>
    <t>MT2705</t>
  </si>
  <si>
    <t>Rv2631</t>
  </si>
  <si>
    <t>MT2707</t>
  </si>
  <si>
    <t>Rv2632c</t>
  </si>
  <si>
    <t>MT2708</t>
  </si>
  <si>
    <t>Rv2633c</t>
  </si>
  <si>
    <t>MT2709</t>
  </si>
  <si>
    <t>MT2718</t>
  </si>
  <si>
    <t>phiRV2 phage related protein</t>
  </si>
  <si>
    <t>Rv2652c</t>
  </si>
  <si>
    <t>MT2729</t>
  </si>
  <si>
    <t>MT2739</t>
  </si>
  <si>
    <t>Rv2719c</t>
  </si>
  <si>
    <t>MT2792</t>
  </si>
  <si>
    <t>Rv2720</t>
  </si>
  <si>
    <t>MT2793</t>
  </si>
  <si>
    <t>lexA</t>
  </si>
  <si>
    <t>LexA, SOS repressor protein</t>
  </si>
  <si>
    <t>Rv2723</t>
  </si>
  <si>
    <t>MT2795</t>
  </si>
  <si>
    <t>probable membrane protein, tellurium resistance</t>
  </si>
  <si>
    <t>Rv2725c</t>
  </si>
  <si>
    <t>MT2797</t>
  </si>
  <si>
    <t>hflX</t>
  </si>
  <si>
    <t>GTP-binding protein</t>
  </si>
  <si>
    <t>Rv2735c</t>
  </si>
  <si>
    <t>MT2804</t>
  </si>
  <si>
    <t>Rv2736c</t>
  </si>
  <si>
    <t>MT2805</t>
  </si>
  <si>
    <t>recX</t>
  </si>
  <si>
    <t>regulatory protein for RecA</t>
  </si>
  <si>
    <t>Rv2739c</t>
  </si>
  <si>
    <t>MT2808.1</t>
  </si>
  <si>
    <t>Rv2743c</t>
  </si>
  <si>
    <t>MT2814</t>
  </si>
  <si>
    <t>Rv2745c</t>
  </si>
  <si>
    <t>MT2816</t>
  </si>
  <si>
    <t>Rv2762c</t>
  </si>
  <si>
    <t>MT2832</t>
  </si>
  <si>
    <t>Rv2779c</t>
  </si>
  <si>
    <t>MT2849</t>
  </si>
  <si>
    <t>transcriptional regulator (Lrp/AsnC family)</t>
  </si>
  <si>
    <t>Rv2780</t>
  </si>
  <si>
    <t>MT2850</t>
  </si>
  <si>
    <t>ald</t>
  </si>
  <si>
    <t>L-alanine dehydrogenase</t>
  </si>
  <si>
    <t>Rv2809</t>
  </si>
  <si>
    <t>MT2876</t>
  </si>
  <si>
    <t>MT2889</t>
  </si>
  <si>
    <t>Rv2836c</t>
  </si>
  <si>
    <t>MT2902</t>
  </si>
  <si>
    <t>dinF</t>
  </si>
  <si>
    <t>DNA-damage-inducible protein F</t>
  </si>
  <si>
    <t>Rv2848c</t>
  </si>
  <si>
    <t>MT2914</t>
  </si>
  <si>
    <t>cobB</t>
  </si>
  <si>
    <t>cobyrinic acid a,c-diamide synthase</t>
  </si>
  <si>
    <t>Rv2917</t>
  </si>
  <si>
    <t>MT2985</t>
  </si>
  <si>
    <t>MT3002</t>
  </si>
  <si>
    <t>Rv2933</t>
  </si>
  <si>
    <t>MT3003</t>
  </si>
  <si>
    <t>ppsC</t>
  </si>
  <si>
    <t>phenolpthiocerol synthesis (pksD)</t>
  </si>
  <si>
    <t>Rv2934</t>
  </si>
  <si>
    <t>MT3004</t>
  </si>
  <si>
    <t>ppsD</t>
  </si>
  <si>
    <t>phenolpthiocerol synthesis (pksE)</t>
  </si>
  <si>
    <t>Rv2940c</t>
  </si>
  <si>
    <t>MT3010</t>
  </si>
  <si>
    <t>mas</t>
  </si>
  <si>
    <t>mycocerosic acid synthase</t>
  </si>
  <si>
    <t>Rv2946c</t>
  </si>
  <si>
    <t>MT3018</t>
  </si>
  <si>
    <t>pks1</t>
  </si>
  <si>
    <t>Rv2947c</t>
  </si>
  <si>
    <t>MT3021.1</t>
  </si>
  <si>
    <t>pks15</t>
  </si>
  <si>
    <t>MT3044</t>
  </si>
  <si>
    <t>Rv2972c</t>
  </si>
  <si>
    <t>MT3050</t>
  </si>
  <si>
    <t>Rv2978c</t>
  </si>
  <si>
    <t>MT3056</t>
  </si>
  <si>
    <t>Rv2979c</t>
  </si>
  <si>
    <t>MT3057</t>
  </si>
  <si>
    <t>Rv3005c</t>
  </si>
  <si>
    <t>MT3085</t>
  </si>
  <si>
    <t>Rv3026c</t>
  </si>
  <si>
    <t>MT3110</t>
  </si>
  <si>
    <t>some similarity to acyltransferase Q59601</t>
  </si>
  <si>
    <t>Rv3027c</t>
  </si>
  <si>
    <t>MT3111</t>
  </si>
  <si>
    <t>Rv3033</t>
  </si>
  <si>
    <t>MT3118</t>
  </si>
  <si>
    <t>Rv3037c</t>
  </si>
  <si>
    <t>MT3122</t>
  </si>
  <si>
    <t>Rv3039c</t>
  </si>
  <si>
    <t>MT3124</t>
  </si>
  <si>
    <t>echA17</t>
  </si>
  <si>
    <t>MT3132</t>
  </si>
  <si>
    <t>Rv3048c</t>
  </si>
  <si>
    <t>MT3133</t>
  </si>
  <si>
    <t>nrdG</t>
  </si>
  <si>
    <t>ribonucleoside-diphosphate small subunit</t>
  </si>
  <si>
    <t>Rv3049c</t>
  </si>
  <si>
    <t>MT3134</t>
  </si>
  <si>
    <t>Probable monooxygenase</t>
  </si>
  <si>
    <t>Rv3054c</t>
  </si>
  <si>
    <t>MT3140</t>
  </si>
  <si>
    <t>Rv3066</t>
  </si>
  <si>
    <t>MT3151</t>
  </si>
  <si>
    <t>Rv3080c</t>
  </si>
  <si>
    <t>MT3165</t>
  </si>
  <si>
    <t>pknK</t>
  </si>
  <si>
    <t>Rv3083</t>
  </si>
  <si>
    <t>MT3168</t>
  </si>
  <si>
    <t>Rv3084</t>
  </si>
  <si>
    <t>MT3169</t>
  </si>
  <si>
    <t>lipR</t>
  </si>
  <si>
    <t>probable acetyl-hydrolase</t>
  </si>
  <si>
    <t>Rv3085</t>
  </si>
  <si>
    <t>MT3170</t>
  </si>
  <si>
    <t>short chain alcohol dehydrogenase</t>
  </si>
  <si>
    <t>Rv3086</t>
  </si>
  <si>
    <t>MT3171</t>
  </si>
  <si>
    <t>adhD</t>
  </si>
  <si>
    <t>Rv3087</t>
  </si>
  <si>
    <t>MT3172</t>
  </si>
  <si>
    <t>MT3173</t>
  </si>
  <si>
    <t>Rv3090</t>
  </si>
  <si>
    <t>MT3175</t>
  </si>
  <si>
    <t>MT3176.1</t>
  </si>
  <si>
    <t>MT3209</t>
  </si>
  <si>
    <t>MT3210</t>
  </si>
  <si>
    <t>Rv3127</t>
  </si>
  <si>
    <t>MT3212</t>
  </si>
  <si>
    <t>Rv3130c</t>
  </si>
  <si>
    <t>MT3216</t>
  </si>
  <si>
    <t>Rv3131</t>
  </si>
  <si>
    <t>MT3217</t>
  </si>
  <si>
    <t>Rv3132c</t>
  </si>
  <si>
    <t>MT3218</t>
  </si>
  <si>
    <t>Rv3133c</t>
  </si>
  <si>
    <t>MT3219</t>
  </si>
  <si>
    <t>Rv3134c</t>
  </si>
  <si>
    <t>MT3220</t>
  </si>
  <si>
    <t>MT3223</t>
  </si>
  <si>
    <t>Rv3140</t>
  </si>
  <si>
    <t>MT3227</t>
  </si>
  <si>
    <t>fadE23</t>
  </si>
  <si>
    <t>Rv3145</t>
  </si>
  <si>
    <t>MT3233</t>
  </si>
  <si>
    <t>nuoA</t>
  </si>
  <si>
    <t>NADH dehydrogenase chain A</t>
  </si>
  <si>
    <t>Rv3146</t>
  </si>
  <si>
    <t>MT3234</t>
  </si>
  <si>
    <t>nuoB</t>
  </si>
  <si>
    <t>NADH dehydrogenase chain B</t>
  </si>
  <si>
    <t>Rv3147</t>
  </si>
  <si>
    <t>MT3235</t>
  </si>
  <si>
    <t>nuoC</t>
  </si>
  <si>
    <t>NADH dehydrogenase chain C</t>
  </si>
  <si>
    <t>Rv3148</t>
  </si>
  <si>
    <t>MT3236</t>
  </si>
  <si>
    <t>nuoD</t>
  </si>
  <si>
    <t>NADH dehydrogenase chain D</t>
  </si>
  <si>
    <t>Rv3149</t>
  </si>
  <si>
    <t>MT3237</t>
  </si>
  <si>
    <t>nuoE</t>
  </si>
  <si>
    <t>NADH dehydrogenase chain E</t>
  </si>
  <si>
    <t>Rv3150</t>
  </si>
  <si>
    <t>MT3238</t>
  </si>
  <si>
    <t>nuoF</t>
  </si>
  <si>
    <t>NADH dehydrogenase chain F</t>
  </si>
  <si>
    <t>Rv3151</t>
  </si>
  <si>
    <t>MT3239</t>
  </si>
  <si>
    <t>nuoG</t>
  </si>
  <si>
    <t>NADH dehydrogenase chain G</t>
  </si>
  <si>
    <t>Rv3152</t>
  </si>
  <si>
    <t>MT3240</t>
  </si>
  <si>
    <t>nuoH</t>
  </si>
  <si>
    <t>NADH dehydrogenase chain H</t>
  </si>
  <si>
    <t>Rv3153</t>
  </si>
  <si>
    <t>MT3241</t>
  </si>
  <si>
    <t>nuoI</t>
  </si>
  <si>
    <t>NADH dehydrogenase chain I</t>
  </si>
  <si>
    <t>Rv3156</t>
  </si>
  <si>
    <t>MT3244</t>
  </si>
  <si>
    <t>nuoL</t>
  </si>
  <si>
    <t>NADH dehydrogenase chain L</t>
  </si>
  <si>
    <t>Rv3159c</t>
  </si>
  <si>
    <t>MT3247</t>
  </si>
  <si>
    <t>MT3248</t>
  </si>
  <si>
    <t>MT3257</t>
  </si>
  <si>
    <t>MT3261</t>
  </si>
  <si>
    <t>Rv3180c</t>
  </si>
  <si>
    <t>MT3271</t>
  </si>
  <si>
    <t>MT3276</t>
  </si>
  <si>
    <t>MT3290.1</t>
  </si>
  <si>
    <t>MT3292</t>
  </si>
  <si>
    <t>Rv3199c</t>
  </si>
  <si>
    <t>MT3293</t>
  </si>
  <si>
    <t>Rv3201c</t>
  </si>
  <si>
    <t>MT3295</t>
  </si>
  <si>
    <t>probable ATP-dependent DNA helicase</t>
  </si>
  <si>
    <t>Rv3202c</t>
  </si>
  <si>
    <t>MT3296</t>
  </si>
  <si>
    <t>similar to UvrD proteins</t>
  </si>
  <si>
    <t>Rv3242c</t>
  </si>
  <si>
    <t>MT3340</t>
  </si>
  <si>
    <t>Rv3246c</t>
  </si>
  <si>
    <t>MT3344</t>
  </si>
  <si>
    <t>mtrA</t>
  </si>
  <si>
    <t>Rv3247c</t>
  </si>
  <si>
    <t>MT3345</t>
  </si>
  <si>
    <t>tmk</t>
  </si>
  <si>
    <t>thymidylate kinase</t>
  </si>
  <si>
    <t>phosphomannomutase</t>
  </si>
  <si>
    <t>Rv3269</t>
  </si>
  <si>
    <t>MT3369</t>
  </si>
  <si>
    <t>probable heat shock protein</t>
  </si>
  <si>
    <t>Rv3270</t>
  </si>
  <si>
    <t>MT3370</t>
  </si>
  <si>
    <t>ctpC</t>
  </si>
  <si>
    <t>Rv3303c</t>
  </si>
  <si>
    <t>MT3402</t>
  </si>
  <si>
    <t>lpdA</t>
  </si>
  <si>
    <t>dihydrolipoamide dehydrogenase</t>
  </si>
  <si>
    <t>Rv3307</t>
  </si>
  <si>
    <t>MT3406</t>
  </si>
  <si>
    <t>deoD</t>
  </si>
  <si>
    <t>probable purine nucleoside phosphorylase</t>
  </si>
  <si>
    <t>Rv3308</t>
  </si>
  <si>
    <t>MT3407</t>
  </si>
  <si>
    <t>pmmB</t>
  </si>
  <si>
    <t>Rv3310</t>
  </si>
  <si>
    <t>MT3409</t>
  </si>
  <si>
    <t>probable acid phosphatase</t>
  </si>
  <si>
    <t>MT3413</t>
  </si>
  <si>
    <t>Rv3323c</t>
  </si>
  <si>
    <t>MT3424</t>
  </si>
  <si>
    <t>gphA</t>
  </si>
  <si>
    <t>phosphoglycolate phosphatase</t>
  </si>
  <si>
    <t>Rv3324c</t>
  </si>
  <si>
    <t>MT3425</t>
  </si>
  <si>
    <t>moaC3</t>
  </si>
  <si>
    <t>molybdenum cofactor biosynthesis, protein C</t>
  </si>
  <si>
    <t>MT3426</t>
  </si>
  <si>
    <t>MT3427</t>
  </si>
  <si>
    <t>Rv3338</t>
  </si>
  <si>
    <t>MT3441</t>
  </si>
  <si>
    <t>Rv3340</t>
  </si>
  <si>
    <t>MT3443</t>
  </si>
  <si>
    <t>metC</t>
  </si>
  <si>
    <t>cystathionine [beta]-lyase</t>
  </si>
  <si>
    <t>Rv3341</t>
  </si>
  <si>
    <t>MT3444</t>
  </si>
  <si>
    <t>metA</t>
  </si>
  <si>
    <t>homoserine o-acetyltransferase</t>
  </si>
  <si>
    <t>MT3449.2</t>
  </si>
  <si>
    <t>Rv3383c</t>
  </si>
  <si>
    <t>MT3491</t>
  </si>
  <si>
    <t>idsB</t>
  </si>
  <si>
    <t>transfergeranyl, similar geranyl pyrophosphate</t>
  </si>
  <si>
    <t>Rv3384c</t>
  </si>
  <si>
    <t>MT3492</t>
  </si>
  <si>
    <t>Rv3390</t>
  </si>
  <si>
    <t>MT3497</t>
  </si>
  <si>
    <t>lpqD</t>
  </si>
  <si>
    <t>MT3513</t>
  </si>
  <si>
    <t>Rv3406</t>
  </si>
  <si>
    <t>MT3514</t>
  </si>
  <si>
    <t>putative dioxygenasediooxygenase</t>
  </si>
  <si>
    <t>Rv3407</t>
  </si>
  <si>
    <t>MT3515</t>
  </si>
  <si>
    <t>Rv3424c</t>
  </si>
  <si>
    <t>MT3532.2</t>
  </si>
  <si>
    <t>Rv3429</t>
  </si>
  <si>
    <t>MT3533</t>
  </si>
  <si>
    <t>Rv3433c</t>
  </si>
  <si>
    <t>MT3539</t>
  </si>
  <si>
    <t>Rv3443c</t>
  </si>
  <si>
    <t>MT3548</t>
  </si>
  <si>
    <t>rplM</t>
  </si>
  <si>
    <t>50S ribosomal protein L13</t>
  </si>
  <si>
    <t>MT3580</t>
  </si>
  <si>
    <t>Rv3477</t>
  </si>
  <si>
    <t>MT3581</t>
  </si>
  <si>
    <t>Rv1361c</t>
  </si>
  <si>
    <t>MT3582</t>
  </si>
  <si>
    <t>Rv3479</t>
  </si>
  <si>
    <t>MT3583</t>
  </si>
  <si>
    <t>Rv3487c</t>
  </si>
  <si>
    <t>MT3591</t>
  </si>
  <si>
    <t>lipF</t>
  </si>
  <si>
    <t>MT3592</t>
  </si>
  <si>
    <t>Rv3504</t>
  </si>
  <si>
    <t>MT3608</t>
  </si>
  <si>
    <t>fadE26</t>
  </si>
  <si>
    <t>Rv3507</t>
  </si>
  <si>
    <t>MT3612</t>
  </si>
  <si>
    <t>Rv3528c</t>
  </si>
  <si>
    <t>MT3629</t>
  </si>
  <si>
    <t>Rv3531c</t>
  </si>
  <si>
    <t>MT3634</t>
  </si>
  <si>
    <t>Rv3536c</t>
  </si>
  <si>
    <t>MT3640</t>
  </si>
  <si>
    <t>aromatic hydrocarbon degradation</t>
  </si>
  <si>
    <t>Rv3545c</t>
  </si>
  <si>
    <t>MT3649</t>
  </si>
  <si>
    <t>Rv3549c</t>
  </si>
  <si>
    <t>MT3653</t>
  </si>
  <si>
    <t>Rv3551</t>
  </si>
  <si>
    <t>MT3655</t>
  </si>
  <si>
    <t>possible glutaconate CoA-transferase</t>
  </si>
  <si>
    <t>Rv3552</t>
  </si>
  <si>
    <t>MT3656</t>
  </si>
  <si>
    <t>MT3657</t>
  </si>
  <si>
    <t>MT3666</t>
  </si>
  <si>
    <t>Rv3590c</t>
  </si>
  <si>
    <t>MT3696</t>
  </si>
  <si>
    <t>Rv3612c</t>
  </si>
  <si>
    <t>MT3715</t>
  </si>
  <si>
    <t>Rv3614c</t>
  </si>
  <si>
    <t>MT3716</t>
  </si>
  <si>
    <t>Rv3615c</t>
  </si>
  <si>
    <t>MT3717</t>
  </si>
  <si>
    <t>Rv3616c</t>
  </si>
  <si>
    <t>MT3718</t>
  </si>
  <si>
    <t>MT3722</t>
  </si>
  <si>
    <t>Rv3621c</t>
  </si>
  <si>
    <t>MT3723</t>
  </si>
  <si>
    <t>Rv3622c</t>
  </si>
  <si>
    <t>MT3724</t>
  </si>
  <si>
    <t>Rv3648c</t>
  </si>
  <si>
    <t>MT3750.1</t>
  </si>
  <si>
    <t>cspA</t>
  </si>
  <si>
    <t>cold shock protein, transcriptional regulator</t>
  </si>
  <si>
    <t>MT3756</t>
  </si>
  <si>
    <t>Rv3658c</t>
  </si>
  <si>
    <t>MT3758</t>
  </si>
  <si>
    <t>Rv3662c</t>
  </si>
  <si>
    <t>MT3763</t>
  </si>
  <si>
    <t>Rv3728</t>
  </si>
  <si>
    <t>MT3831</t>
  </si>
  <si>
    <t>possible sugar transporter</t>
  </si>
  <si>
    <t>Rv3733c</t>
  </si>
  <si>
    <t>MT3838</t>
  </si>
  <si>
    <t>Rv3734c</t>
  </si>
  <si>
    <t>MT3839</t>
  </si>
  <si>
    <t>MT3846</t>
  </si>
  <si>
    <t>Rv3760</t>
  </si>
  <si>
    <t>MT3867</t>
  </si>
  <si>
    <t>Rv3763</t>
  </si>
  <si>
    <t>MT3870</t>
  </si>
  <si>
    <t>lpqH</t>
  </si>
  <si>
    <t>19 kDKD</t>
  </si>
  <si>
    <t>Rv3800c</t>
  </si>
  <si>
    <t>MT3907</t>
  </si>
  <si>
    <t>pks13</t>
  </si>
  <si>
    <t>Rv3801c</t>
  </si>
  <si>
    <t>MT3908</t>
  </si>
  <si>
    <t>fadD32</t>
  </si>
  <si>
    <t>Rv3807c</t>
  </si>
  <si>
    <t>MT3914</t>
  </si>
  <si>
    <t>MT3921</t>
  </si>
  <si>
    <t>Rv3824c</t>
  </si>
  <si>
    <t>MT3932</t>
  </si>
  <si>
    <t>papA1</t>
  </si>
  <si>
    <t>Rv3831</t>
  </si>
  <si>
    <t>MT3939</t>
  </si>
  <si>
    <t>Rv3833</t>
  </si>
  <si>
    <t>MT3941</t>
  </si>
  <si>
    <t>Rv3839</t>
  </si>
  <si>
    <t>MT3947</t>
  </si>
  <si>
    <t>MT3953</t>
  </si>
  <si>
    <t>Rv3848</t>
  </si>
  <si>
    <t>MT3963</t>
  </si>
  <si>
    <t>probable membrane proteinprot</t>
  </si>
  <si>
    <t>Rv3854c</t>
  </si>
  <si>
    <t>MT3969</t>
  </si>
  <si>
    <t>Rv3855</t>
  </si>
  <si>
    <t>MT3970</t>
  </si>
  <si>
    <t>Rv3857c</t>
  </si>
  <si>
    <t>MT3972</t>
  </si>
  <si>
    <t>Rv3862c</t>
  </si>
  <si>
    <t>MT3976</t>
  </si>
  <si>
    <t>Rv3874</t>
  </si>
  <si>
    <t>MT3988</t>
  </si>
  <si>
    <t>Rv3883c</t>
  </si>
  <si>
    <t>MT3998</t>
  </si>
  <si>
    <t>probable secreted protease</t>
  </si>
  <si>
    <t>Rv3890c</t>
  </si>
  <si>
    <t>MT4005</t>
  </si>
  <si>
    <t>Rv3906c</t>
  </si>
  <si>
    <t>MT4025</t>
  </si>
  <si>
    <t>Gene</t>
  </si>
  <si>
    <t>Counts per million (CPM)</t>
  </si>
  <si>
    <t>Fold change</t>
  </si>
  <si>
    <t>log2 Fold change</t>
  </si>
  <si>
    <t>logCPM</t>
  </si>
  <si>
    <t>Adjusted p-value</t>
  </si>
  <si>
    <t xml:space="preserve">WT DMSO/DosR DMSO </t>
  </si>
  <si>
    <t>DMSO WT/HC101A WT</t>
  </si>
  <si>
    <t>WT_HC101A1</t>
  </si>
  <si>
    <t>WT_HC101A2</t>
  </si>
  <si>
    <t>MT0382</t>
  </si>
  <si>
    <t>Rv0366c</t>
  </si>
  <si>
    <t>MT1622</t>
  </si>
  <si>
    <t>Rv1571</t>
  </si>
  <si>
    <t>MT3495</t>
  </si>
  <si>
    <t>Rv3388</t>
  </si>
  <si>
    <t>MT1837</t>
  </si>
  <si>
    <t>Rv1788</t>
  </si>
  <si>
    <t>MT3524</t>
  </si>
  <si>
    <t>Rv3415c</t>
  </si>
  <si>
    <t>MT2182.1</t>
  </si>
  <si>
    <t>MT2736.1</t>
  </si>
  <si>
    <t>MT0679</t>
  </si>
  <si>
    <t>MT0270.2</t>
  </si>
  <si>
    <t>MT0651</t>
  </si>
  <si>
    <t>MT2615.1</t>
  </si>
  <si>
    <t>MT0384</t>
  </si>
  <si>
    <t>Rv0368c</t>
  </si>
  <si>
    <t>MT3880</t>
  </si>
  <si>
    <t>Rv3771c</t>
  </si>
  <si>
    <t>MT3256</t>
  </si>
  <si>
    <t>Rv3167c</t>
  </si>
  <si>
    <t>WT DMSO/WT HC102A</t>
  </si>
  <si>
    <t>WT_HC102A1</t>
  </si>
  <si>
    <t>WT_HC102A2</t>
  </si>
  <si>
    <t>WT DMSO /WT HC103A</t>
  </si>
  <si>
    <t>WT_HC103A1</t>
  </si>
  <si>
    <t>WT_HC103A2</t>
  </si>
  <si>
    <t xml:space="preserve"> WT DMSO/WT HC101A</t>
  </si>
  <si>
    <t>Supplementary Dataset 1A: Downregulated gene expression tables of DMSO treated DosR mutant compared to DMSO treated WT</t>
  </si>
  <si>
    <t>Supplementary Dataset 1B: Upregulated gene expression tables of DMSO treated DosR mutant compared to DMSO treated WT</t>
  </si>
  <si>
    <t>Supplementary Dataset 1C: Downregulated gene expression tables of WT Mtb treated with HC101A compared to DMSO</t>
  </si>
  <si>
    <t>Supplementary Dataset 1D: Upregulated gene expression tables of WT Mtb treated with HC101A compared to DMSO</t>
  </si>
  <si>
    <t>SSupplementary Dataset 1E: Downregulated gene expression tables of WT Mtb treated with HC102A compared to DMSO</t>
  </si>
  <si>
    <t>Supplementary Dataset 1F: Upregulated gene expression tables of WT Mtb treated with HC102A compared to DMSO</t>
  </si>
  <si>
    <t>Supplementary Dataset 1G: Downregulated gene expression tables of WT Mtb treated with HC103A compared to DMSO</t>
  </si>
  <si>
    <t>Supplementary Dataset 1H: Upregulated gene expression tables of WT Mtb treated with HC103A compared to DMSO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</si>
</sst>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11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11" fontId="4" fillId="0" borderId="0" xfId="0" applyNumberFormat="1" applyFont="1"/>
    <xf numFmtId="4" fontId="4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0"/>
  <sheetViews>
    <sheetView showRuler="0" workbookViewId="0">
      <selection activeCell="A2" sqref="A2:I2"/>
    </sheetView>
  </sheetViews>
  <sheetFormatPr baseColWidth="10" defaultRowHeight="15" x14ac:dyDescent="0"/>
  <cols>
    <col min="2" max="2" width="11.6640625" customWidth="1"/>
    <col min="3" max="3" width="11.1640625" customWidth="1"/>
    <col min="4" max="5" width="12.5" customWidth="1"/>
    <col min="6" max="6" width="20.1640625" bestFit="1" customWidth="1"/>
    <col min="7" max="7" width="15" bestFit="1" customWidth="1"/>
    <col min="9" max="9" width="15" bestFit="1" customWidth="1"/>
    <col min="12" max="12" width="43.6640625" bestFit="1" customWidth="1"/>
  </cols>
  <sheetData>
    <row r="2" spans="1:12" s="13" customFormat="1">
      <c r="A2" s="14" t="s">
        <v>1215</v>
      </c>
      <c r="B2" s="14"/>
      <c r="C2" s="14"/>
      <c r="D2" s="14"/>
      <c r="E2" s="14"/>
      <c r="F2" s="14"/>
      <c r="G2" s="14"/>
      <c r="H2" s="14"/>
      <c r="I2" s="14"/>
    </row>
    <row r="4" spans="1:12" s="3" customFormat="1">
      <c r="A4" s="3" t="s">
        <v>1176</v>
      </c>
      <c r="B4" s="4" t="s">
        <v>1177</v>
      </c>
      <c r="C4" s="4"/>
      <c r="D4" s="4"/>
      <c r="E4" s="4"/>
      <c r="F4" s="3" t="s">
        <v>1182</v>
      </c>
    </row>
    <row r="5" spans="1:12" s="5" customFormat="1" ht="16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1178</v>
      </c>
      <c r="G5" s="5" t="s">
        <v>1179</v>
      </c>
      <c r="H5" s="5" t="s">
        <v>1180</v>
      </c>
      <c r="I5" s="5" t="s">
        <v>1181</v>
      </c>
      <c r="J5" s="5" t="s">
        <v>0</v>
      </c>
      <c r="K5" s="5" t="s">
        <v>5</v>
      </c>
      <c r="L5" s="5" t="s">
        <v>6</v>
      </c>
    </row>
    <row r="6" spans="1:12">
      <c r="A6" t="s">
        <v>16</v>
      </c>
      <c r="B6">
        <v>22.127931100000001</v>
      </c>
      <c r="C6">
        <v>12.868645089999999</v>
      </c>
      <c r="D6">
        <v>3.512558319</v>
      </c>
      <c r="E6">
        <v>5.1508812190000004</v>
      </c>
      <c r="F6">
        <f t="shared" ref="F6:F37" si="0">2^G6</f>
        <v>0.25039304635978926</v>
      </c>
      <c r="G6">
        <v>-1.9977335970000001</v>
      </c>
      <c r="H6">
        <v>3.3803677840000002</v>
      </c>
      <c r="I6">
        <v>9.459706E-3</v>
      </c>
      <c r="J6" t="s">
        <v>15</v>
      </c>
      <c r="K6" t="s">
        <v>15</v>
      </c>
      <c r="L6" t="s">
        <v>17</v>
      </c>
    </row>
    <row r="7" spans="1:12">
      <c r="A7" t="s">
        <v>19</v>
      </c>
      <c r="B7">
        <v>92.326884939999999</v>
      </c>
      <c r="C7">
        <v>82.995531260000007</v>
      </c>
      <c r="D7">
        <v>27.096878459999999</v>
      </c>
      <c r="E7">
        <v>33.274692680000001</v>
      </c>
      <c r="F7">
        <f t="shared" si="0"/>
        <v>0.34456145691747547</v>
      </c>
      <c r="G7">
        <v>-1.5371667659999999</v>
      </c>
      <c r="H7">
        <v>5.8733699100000001</v>
      </c>
      <c r="I7">
        <v>1.8198590000000001E-3</v>
      </c>
      <c r="J7" t="s">
        <v>18</v>
      </c>
      <c r="K7" t="s">
        <v>20</v>
      </c>
      <c r="L7" t="s">
        <v>21</v>
      </c>
    </row>
    <row r="8" spans="1:12">
      <c r="A8" t="s">
        <v>31</v>
      </c>
      <c r="B8">
        <v>45.01889431</v>
      </c>
      <c r="C8">
        <v>42.654497769999999</v>
      </c>
      <c r="D8">
        <v>20.43018614</v>
      </c>
      <c r="E8">
        <v>12.671167799999999</v>
      </c>
      <c r="F8">
        <f t="shared" si="0"/>
        <v>0.37901243878439711</v>
      </c>
      <c r="G8">
        <v>-1.399682898</v>
      </c>
      <c r="H8">
        <v>4.9064866839999999</v>
      </c>
      <c r="I8">
        <v>3.4764591999999997E-2</v>
      </c>
    </row>
    <row r="9" spans="1:12">
      <c r="A9" t="s">
        <v>33</v>
      </c>
      <c r="B9" s="1">
        <v>1308.98</v>
      </c>
      <c r="C9" s="1">
        <v>2581.54</v>
      </c>
      <c r="D9">
        <v>9.0322928210000004</v>
      </c>
      <c r="E9">
        <v>4.1207049749999998</v>
      </c>
      <c r="F9">
        <f t="shared" si="0"/>
        <v>3.4122345398325082E-3</v>
      </c>
      <c r="G9">
        <v>-8.1950674709999998</v>
      </c>
      <c r="H9">
        <v>9.9301214529999999</v>
      </c>
      <c r="I9" s="2">
        <v>4.8499999999999999E-33</v>
      </c>
      <c r="J9" t="s">
        <v>32</v>
      </c>
      <c r="K9" t="s">
        <v>32</v>
      </c>
      <c r="L9" t="s">
        <v>8</v>
      </c>
    </row>
    <row r="10" spans="1:12">
      <c r="A10" t="s">
        <v>35</v>
      </c>
      <c r="B10">
        <v>357.0990261</v>
      </c>
      <c r="C10">
        <v>867.40451570000005</v>
      </c>
      <c r="D10">
        <v>2.652339955</v>
      </c>
      <c r="E10">
        <v>1.4422467409999999</v>
      </c>
      <c r="F10">
        <f t="shared" si="0"/>
        <v>3.4149738511199922E-3</v>
      </c>
      <c r="G10">
        <v>-8.1939097529999998</v>
      </c>
      <c r="H10">
        <v>8.2618202509999996</v>
      </c>
      <c r="I10" s="2">
        <v>4.8599999999999999E-32</v>
      </c>
      <c r="J10" t="s">
        <v>34</v>
      </c>
      <c r="K10" t="s">
        <v>34</v>
      </c>
      <c r="L10" t="s">
        <v>8</v>
      </c>
    </row>
    <row r="11" spans="1:12">
      <c r="A11" t="s">
        <v>37</v>
      </c>
      <c r="B11">
        <v>130.86000630000001</v>
      </c>
      <c r="C11">
        <v>129.98777459999999</v>
      </c>
      <c r="D11">
        <v>71.111384749999999</v>
      </c>
      <c r="E11">
        <v>45.01870186</v>
      </c>
      <c r="F11">
        <f t="shared" si="0"/>
        <v>0.4456914484134471</v>
      </c>
      <c r="G11">
        <v>-1.165882815</v>
      </c>
      <c r="H11">
        <v>6.5562361280000001</v>
      </c>
      <c r="I11">
        <v>4.5861840000000001E-2</v>
      </c>
      <c r="J11" t="s">
        <v>36</v>
      </c>
      <c r="K11" t="s">
        <v>38</v>
      </c>
      <c r="L11" t="s">
        <v>39</v>
      </c>
    </row>
    <row r="12" spans="1:12">
      <c r="A12" t="s">
        <v>74</v>
      </c>
      <c r="B12">
        <v>278.88823509999997</v>
      </c>
      <c r="C12">
        <v>151.38731920000001</v>
      </c>
      <c r="D12">
        <v>70.8246453</v>
      </c>
      <c r="E12">
        <v>68.300684970000006</v>
      </c>
      <c r="F12">
        <f t="shared" si="0"/>
        <v>0.32407249991271619</v>
      </c>
      <c r="G12">
        <v>-1.6256114930000001</v>
      </c>
      <c r="H12">
        <v>7.1473283109999999</v>
      </c>
      <c r="I12">
        <v>4.1185179999999998E-3</v>
      </c>
      <c r="J12" t="s">
        <v>73</v>
      </c>
      <c r="K12" t="s">
        <v>75</v>
      </c>
      <c r="L12" t="s">
        <v>21</v>
      </c>
    </row>
    <row r="13" spans="1:12">
      <c r="A13" t="s">
        <v>76</v>
      </c>
      <c r="B13">
        <v>259.81243239999998</v>
      </c>
      <c r="C13">
        <v>253.1797478</v>
      </c>
      <c r="D13">
        <v>87.742273119999993</v>
      </c>
      <c r="E13">
        <v>73.039495689999995</v>
      </c>
      <c r="F13">
        <f t="shared" si="0"/>
        <v>0.31357103001421666</v>
      </c>
      <c r="G13">
        <v>-1.6731358160000001</v>
      </c>
      <c r="H13">
        <v>7.3935146989999998</v>
      </c>
      <c r="I13">
        <v>7.8151100000000003E-4</v>
      </c>
    </row>
    <row r="14" spans="1:12">
      <c r="A14" t="s">
        <v>78</v>
      </c>
      <c r="B14">
        <v>564.26224309999998</v>
      </c>
      <c r="C14">
        <v>404.42247550000002</v>
      </c>
      <c r="D14">
        <v>144.94679429999999</v>
      </c>
      <c r="E14">
        <v>189.96449939999999</v>
      </c>
      <c r="F14">
        <f t="shared" si="0"/>
        <v>0.34588419640891682</v>
      </c>
      <c r="G14">
        <v>-1.5316389969999999</v>
      </c>
      <c r="H14">
        <v>8.3463420159999995</v>
      </c>
      <c r="I14">
        <v>6.9379619999999998E-3</v>
      </c>
      <c r="J14" t="s">
        <v>77</v>
      </c>
      <c r="K14" t="s">
        <v>79</v>
      </c>
      <c r="L14" t="s">
        <v>80</v>
      </c>
    </row>
    <row r="15" spans="1:12">
      <c r="A15" t="s">
        <v>82</v>
      </c>
      <c r="B15">
        <v>438.36194549999999</v>
      </c>
      <c r="C15">
        <v>306.96779240000001</v>
      </c>
      <c r="D15">
        <v>107.1688712</v>
      </c>
      <c r="E15">
        <v>144.63674459999999</v>
      </c>
      <c r="F15">
        <f t="shared" si="0"/>
        <v>0.33804040965653864</v>
      </c>
      <c r="G15">
        <v>-1.5647323769999999</v>
      </c>
      <c r="H15">
        <v>7.9589911139999998</v>
      </c>
      <c r="I15">
        <v>4.6631939999999998E-3</v>
      </c>
      <c r="J15" t="s">
        <v>81</v>
      </c>
      <c r="K15" t="s">
        <v>81</v>
      </c>
      <c r="L15" t="s">
        <v>83</v>
      </c>
    </row>
    <row r="16" spans="1:12">
      <c r="A16" t="s">
        <v>85</v>
      </c>
      <c r="B16">
        <v>462.01594080000001</v>
      </c>
      <c r="C16">
        <v>361.18961159999998</v>
      </c>
      <c r="D16">
        <v>116.8463278</v>
      </c>
      <c r="E16">
        <v>166.78553389999999</v>
      </c>
      <c r="F16">
        <f t="shared" si="0"/>
        <v>0.34464216429051381</v>
      </c>
      <c r="G16">
        <v>-1.5368288800000001</v>
      </c>
      <c r="H16">
        <v>8.1101600699999992</v>
      </c>
      <c r="I16">
        <v>5.838808E-3</v>
      </c>
      <c r="J16" t="s">
        <v>84</v>
      </c>
      <c r="K16" t="s">
        <v>84</v>
      </c>
      <c r="L16" t="s">
        <v>83</v>
      </c>
    </row>
    <row r="17" spans="1:12">
      <c r="A17" t="s">
        <v>87</v>
      </c>
      <c r="B17">
        <v>579.14136919999999</v>
      </c>
      <c r="C17">
        <v>479.03169869999999</v>
      </c>
      <c r="D17">
        <v>156.91816660000001</v>
      </c>
      <c r="E17">
        <v>257.02897280000002</v>
      </c>
      <c r="F17">
        <f t="shared" si="0"/>
        <v>0.39122123656929031</v>
      </c>
      <c r="G17">
        <v>-1.353943409</v>
      </c>
      <c r="H17">
        <v>8.5224310320000001</v>
      </c>
      <c r="I17">
        <v>3.4099178000000001E-2</v>
      </c>
      <c r="J17" t="s">
        <v>86</v>
      </c>
      <c r="K17" t="s">
        <v>86</v>
      </c>
      <c r="L17" t="s">
        <v>83</v>
      </c>
    </row>
    <row r="18" spans="1:12">
      <c r="A18" t="s">
        <v>89</v>
      </c>
      <c r="B18">
        <v>311.31709960000001</v>
      </c>
      <c r="C18">
        <v>282.67641739999999</v>
      </c>
      <c r="D18">
        <v>76.846173840000006</v>
      </c>
      <c r="E18">
        <v>122.59097300000001</v>
      </c>
      <c r="F18">
        <f t="shared" si="0"/>
        <v>0.33571458479536892</v>
      </c>
      <c r="G18">
        <v>-1.57469288</v>
      </c>
      <c r="H18">
        <v>7.6295568610000002</v>
      </c>
      <c r="I18">
        <v>4.1185179999999998E-3</v>
      </c>
      <c r="J18" t="s">
        <v>88</v>
      </c>
      <c r="K18" t="s">
        <v>90</v>
      </c>
      <c r="L18" t="s">
        <v>83</v>
      </c>
    </row>
    <row r="19" spans="1:12">
      <c r="A19" t="s">
        <v>172</v>
      </c>
      <c r="B19">
        <v>28.232187960000001</v>
      </c>
      <c r="C19">
        <v>26.31565625</v>
      </c>
      <c r="D19">
        <v>9.9641960489999999</v>
      </c>
      <c r="E19">
        <v>8.5504628240000002</v>
      </c>
      <c r="F19">
        <f t="shared" si="0"/>
        <v>0.34074422304635921</v>
      </c>
      <c r="G19">
        <v>-1.553238897</v>
      </c>
      <c r="H19">
        <v>4.1725817980000004</v>
      </c>
      <c r="I19">
        <v>2.5007583E-2</v>
      </c>
      <c r="J19" t="s">
        <v>171</v>
      </c>
      <c r="K19" t="s">
        <v>171</v>
      </c>
      <c r="L19" t="s">
        <v>7</v>
      </c>
    </row>
    <row r="20" spans="1:12">
      <c r="A20" t="s">
        <v>217</v>
      </c>
      <c r="B20">
        <v>285.7555241</v>
      </c>
      <c r="C20">
        <v>177.1246094</v>
      </c>
      <c r="D20">
        <v>20.000076960000001</v>
      </c>
      <c r="E20">
        <v>15.967731779999999</v>
      </c>
      <c r="F20">
        <f t="shared" si="0"/>
        <v>7.7988597818185318E-2</v>
      </c>
      <c r="G20">
        <v>-3.6805929769999999</v>
      </c>
      <c r="H20">
        <v>6.9516389030000001</v>
      </c>
      <c r="I20" s="2">
        <v>6.6099999999999997E-15</v>
      </c>
      <c r="J20" t="s">
        <v>216</v>
      </c>
      <c r="K20" t="s">
        <v>216</v>
      </c>
      <c r="L20" t="s">
        <v>7</v>
      </c>
    </row>
    <row r="21" spans="1:12">
      <c r="A21" t="s">
        <v>219</v>
      </c>
      <c r="B21" s="1">
        <v>2911.35</v>
      </c>
      <c r="C21" s="1">
        <v>1704.88</v>
      </c>
      <c r="D21">
        <v>39.928469059999998</v>
      </c>
      <c r="E21">
        <v>37.1893624</v>
      </c>
      <c r="F21">
        <f t="shared" si="0"/>
        <v>1.6717814092516447E-2</v>
      </c>
      <c r="G21">
        <v>-5.902469967</v>
      </c>
      <c r="H21">
        <v>10.19501795</v>
      </c>
      <c r="I21" s="2">
        <v>2.7299999999999999E-28</v>
      </c>
      <c r="J21" t="s">
        <v>218</v>
      </c>
      <c r="K21" t="s">
        <v>220</v>
      </c>
      <c r="L21" t="s">
        <v>221</v>
      </c>
    </row>
    <row r="22" spans="1:12">
      <c r="A22" t="s">
        <v>223</v>
      </c>
      <c r="B22">
        <v>248.36695080000001</v>
      </c>
      <c r="C22">
        <v>416.42357149999998</v>
      </c>
      <c r="D22">
        <v>36.559280469999997</v>
      </c>
      <c r="E22">
        <v>28.84493483</v>
      </c>
      <c r="F22">
        <f t="shared" si="0"/>
        <v>9.838109664741726E-2</v>
      </c>
      <c r="G22">
        <v>-3.3454750529999999</v>
      </c>
      <c r="H22">
        <v>7.5099020449999996</v>
      </c>
      <c r="I22" s="2">
        <v>9.1999999999999996E-12</v>
      </c>
      <c r="J22" t="s">
        <v>222</v>
      </c>
      <c r="K22" t="s">
        <v>222</v>
      </c>
      <c r="L22" t="s">
        <v>7</v>
      </c>
    </row>
    <row r="23" spans="1:12">
      <c r="A23" t="s">
        <v>224</v>
      </c>
      <c r="B23">
        <v>202.58502440000001</v>
      </c>
      <c r="C23">
        <v>342.68189740000003</v>
      </c>
      <c r="D23">
        <v>10.035880909999999</v>
      </c>
      <c r="E23">
        <v>8.9625333220000005</v>
      </c>
      <c r="F23">
        <f t="shared" si="0"/>
        <v>3.4883115043799227E-2</v>
      </c>
      <c r="G23">
        <v>-4.8413273119999998</v>
      </c>
      <c r="H23">
        <v>7.1364169579999999</v>
      </c>
      <c r="I23" s="2">
        <v>3.2700000000000001E-22</v>
      </c>
    </row>
    <row r="24" spans="1:12">
      <c r="A24" t="s">
        <v>226</v>
      </c>
      <c r="B24">
        <v>568.45891970000002</v>
      </c>
      <c r="C24">
        <v>773.13084609999999</v>
      </c>
      <c r="D24">
        <v>17.419421870000001</v>
      </c>
      <c r="E24">
        <v>27.093635209999999</v>
      </c>
      <c r="F24">
        <f t="shared" si="0"/>
        <v>3.3130208246069534E-2</v>
      </c>
      <c r="G24">
        <v>-4.915708918</v>
      </c>
      <c r="H24">
        <v>8.4346420920000007</v>
      </c>
      <c r="I24" s="2">
        <v>1.32E-21</v>
      </c>
      <c r="J24" t="s">
        <v>225</v>
      </c>
      <c r="K24" t="s">
        <v>225</v>
      </c>
      <c r="L24" t="s">
        <v>8</v>
      </c>
    </row>
    <row r="25" spans="1:12">
      <c r="A25" t="s">
        <v>227</v>
      </c>
      <c r="B25">
        <v>973.24745250000001</v>
      </c>
      <c r="C25" s="1">
        <v>1312.17</v>
      </c>
      <c r="D25">
        <v>2.1505459099999999</v>
      </c>
      <c r="E25">
        <v>1.030176244</v>
      </c>
      <c r="F25">
        <f t="shared" si="0"/>
        <v>1.4389685137790433E-3</v>
      </c>
      <c r="G25">
        <v>-9.4407492600000005</v>
      </c>
      <c r="H25">
        <v>9.1587684920000001</v>
      </c>
      <c r="I25" s="2">
        <v>7.9400000000000004E-50</v>
      </c>
    </row>
    <row r="26" spans="1:12">
      <c r="A26" t="s">
        <v>229</v>
      </c>
      <c r="B26">
        <v>94.234465209999996</v>
      </c>
      <c r="C26">
        <v>88.490008939999996</v>
      </c>
      <c r="D26">
        <v>7.8136501389999999</v>
      </c>
      <c r="E26">
        <v>7.9323570779999999</v>
      </c>
      <c r="F26">
        <f t="shared" si="0"/>
        <v>8.6361819135289342E-2</v>
      </c>
      <c r="G26">
        <v>-3.533462557</v>
      </c>
      <c r="H26">
        <v>5.6142550399999998</v>
      </c>
      <c r="I26" s="2">
        <v>4.4100000000000002E-16</v>
      </c>
      <c r="J26" t="s">
        <v>228</v>
      </c>
      <c r="K26" t="s">
        <v>228</v>
      </c>
      <c r="L26" t="s">
        <v>7</v>
      </c>
    </row>
    <row r="27" spans="1:12">
      <c r="A27" t="s">
        <v>231</v>
      </c>
      <c r="B27">
        <v>380.37150530000002</v>
      </c>
      <c r="C27">
        <v>345.7183192</v>
      </c>
      <c r="D27">
        <v>13.763493820000001</v>
      </c>
      <c r="E27">
        <v>14.01039692</v>
      </c>
      <c r="F27">
        <f t="shared" si="0"/>
        <v>3.8294811519203498E-2</v>
      </c>
      <c r="G27">
        <v>-4.7067072520000002</v>
      </c>
      <c r="H27">
        <v>7.5522124430000002</v>
      </c>
      <c r="I27" s="2">
        <v>2.87E-24</v>
      </c>
      <c r="J27" t="s">
        <v>230</v>
      </c>
      <c r="K27" t="s">
        <v>230</v>
      </c>
      <c r="L27" t="s">
        <v>7</v>
      </c>
    </row>
    <row r="28" spans="1:12">
      <c r="A28" t="s">
        <v>329</v>
      </c>
      <c r="B28">
        <v>466.59413339999998</v>
      </c>
      <c r="C28">
        <v>486.11668309999999</v>
      </c>
      <c r="D28">
        <v>238.0654322</v>
      </c>
      <c r="E28">
        <v>156.9988596</v>
      </c>
      <c r="F28">
        <f t="shared" si="0"/>
        <v>0.41475340401326694</v>
      </c>
      <c r="G28">
        <v>-1.2696742729999999</v>
      </c>
      <c r="H28">
        <v>8.3957006439999997</v>
      </c>
      <c r="I28">
        <v>3.9405387E-2</v>
      </c>
      <c r="J28" t="s">
        <v>328</v>
      </c>
      <c r="K28" t="s">
        <v>328</v>
      </c>
      <c r="L28" t="s">
        <v>7</v>
      </c>
    </row>
    <row r="29" spans="1:12">
      <c r="A29" t="s">
        <v>371</v>
      </c>
      <c r="B29">
        <v>330.3929023</v>
      </c>
      <c r="C29">
        <v>458.2105201</v>
      </c>
      <c r="D29">
        <v>177.4200376</v>
      </c>
      <c r="E29">
        <v>115.8948274</v>
      </c>
      <c r="F29">
        <f t="shared" si="0"/>
        <v>0.37184148175765691</v>
      </c>
      <c r="G29">
        <v>-1.427240372</v>
      </c>
      <c r="H29">
        <v>8.0790740860000003</v>
      </c>
      <c r="I29">
        <v>1.7194468000000001E-2</v>
      </c>
      <c r="J29" t="s">
        <v>370</v>
      </c>
      <c r="K29" t="s">
        <v>370</v>
      </c>
      <c r="L29" t="s">
        <v>372</v>
      </c>
    </row>
    <row r="30" spans="1:12">
      <c r="A30" t="s">
        <v>374</v>
      </c>
      <c r="B30">
        <v>207.163217</v>
      </c>
      <c r="C30">
        <v>217.8994174</v>
      </c>
      <c r="D30">
        <v>43.942821420000001</v>
      </c>
      <c r="E30">
        <v>42.958349370000001</v>
      </c>
      <c r="F30">
        <f t="shared" si="0"/>
        <v>0.20446722038942788</v>
      </c>
      <c r="G30">
        <v>-2.2900585219999998</v>
      </c>
      <c r="H30">
        <v>6.995338093</v>
      </c>
      <c r="I30" s="2">
        <v>1.6999999999999999E-7</v>
      </c>
      <c r="J30" t="s">
        <v>373</v>
      </c>
      <c r="K30" t="s">
        <v>373</v>
      </c>
      <c r="L30" t="s">
        <v>375</v>
      </c>
    </row>
    <row r="31" spans="1:12">
      <c r="A31" t="s">
        <v>443</v>
      </c>
      <c r="B31" s="1">
        <v>1021.32</v>
      </c>
      <c r="C31">
        <v>525.15639290000001</v>
      </c>
      <c r="D31">
        <v>345.37767309999998</v>
      </c>
      <c r="E31">
        <v>224.37238590000001</v>
      </c>
      <c r="F31">
        <f t="shared" si="0"/>
        <v>0.36866755266377171</v>
      </c>
      <c r="G31">
        <v>-1.439607648</v>
      </c>
      <c r="H31">
        <v>9.0457669129999996</v>
      </c>
      <c r="I31">
        <v>3.6001439000000003E-2</v>
      </c>
      <c r="J31" t="s">
        <v>442</v>
      </c>
      <c r="K31" t="s">
        <v>444</v>
      </c>
      <c r="L31" t="s">
        <v>445</v>
      </c>
    </row>
    <row r="32" spans="1:12">
      <c r="A32" t="s">
        <v>453</v>
      </c>
      <c r="B32">
        <v>644.76213040000005</v>
      </c>
      <c r="C32">
        <v>536.4345313</v>
      </c>
      <c r="D32">
        <v>284.08711469999997</v>
      </c>
      <c r="E32">
        <v>171.3183094</v>
      </c>
      <c r="F32">
        <f t="shared" si="0"/>
        <v>0.38572261043343736</v>
      </c>
      <c r="G32">
        <v>-1.3743643780000001</v>
      </c>
      <c r="H32">
        <v>8.6754404829999991</v>
      </c>
      <c r="I32">
        <v>3.3703938000000003E-2</v>
      </c>
      <c r="J32" t="s">
        <v>452</v>
      </c>
      <c r="K32" t="s">
        <v>454</v>
      </c>
      <c r="L32" t="s">
        <v>238</v>
      </c>
    </row>
    <row r="33" spans="1:12">
      <c r="A33" t="s">
        <v>483</v>
      </c>
      <c r="B33">
        <v>155.2770338</v>
      </c>
      <c r="C33">
        <v>225.56276790000001</v>
      </c>
      <c r="D33">
        <v>89.677764440000004</v>
      </c>
      <c r="E33">
        <v>57.48383441</v>
      </c>
      <c r="F33">
        <f t="shared" si="0"/>
        <v>0.3861248054339313</v>
      </c>
      <c r="G33">
        <v>-1.372860856</v>
      </c>
      <c r="H33">
        <v>7.0442114699999996</v>
      </c>
      <c r="I33">
        <v>2.2935127E-2</v>
      </c>
      <c r="J33" t="s">
        <v>482</v>
      </c>
      <c r="K33" t="s">
        <v>482</v>
      </c>
      <c r="L33" t="s">
        <v>7</v>
      </c>
    </row>
    <row r="34" spans="1:12">
      <c r="A34" t="s">
        <v>485</v>
      </c>
      <c r="B34" s="1">
        <v>1426.87</v>
      </c>
      <c r="C34" s="1">
        <v>1750.86</v>
      </c>
      <c r="D34">
        <v>4.3727766829999997</v>
      </c>
      <c r="E34">
        <v>2.6784582339999998</v>
      </c>
      <c r="F34">
        <f t="shared" si="0"/>
        <v>2.2507091584934198E-3</v>
      </c>
      <c r="G34">
        <v>-8.7954046439999995</v>
      </c>
      <c r="H34">
        <v>9.6357992859999992</v>
      </c>
      <c r="I34" s="2">
        <v>6.4900000000000002E-49</v>
      </c>
      <c r="J34" t="s">
        <v>484</v>
      </c>
      <c r="K34" t="s">
        <v>484</v>
      </c>
      <c r="L34" t="s">
        <v>29</v>
      </c>
    </row>
    <row r="35" spans="1:12">
      <c r="A35" t="s">
        <v>486</v>
      </c>
      <c r="B35">
        <v>566.16982340000004</v>
      </c>
      <c r="C35">
        <v>649.50509829999999</v>
      </c>
      <c r="D35">
        <v>52.043211020000001</v>
      </c>
      <c r="E35">
        <v>11.43495631</v>
      </c>
      <c r="F35">
        <f t="shared" si="0"/>
        <v>5.2343644725552432E-2</v>
      </c>
      <c r="G35">
        <v>-4.2558418060000003</v>
      </c>
      <c r="H35">
        <v>8.3182942010000005</v>
      </c>
      <c r="I35" s="2">
        <v>3.1800000000000002E-9</v>
      </c>
    </row>
    <row r="36" spans="1:12">
      <c r="A36" t="s">
        <v>488</v>
      </c>
      <c r="B36">
        <v>20.220350839999998</v>
      </c>
      <c r="C36">
        <v>16.338841519999999</v>
      </c>
      <c r="D36">
        <v>5.1613101840000004</v>
      </c>
      <c r="E36">
        <v>3.1935463560000001</v>
      </c>
      <c r="F36">
        <f t="shared" si="0"/>
        <v>0.23199924363626212</v>
      </c>
      <c r="G36">
        <v>-2.1078079930000002</v>
      </c>
      <c r="H36">
        <v>3.440262417</v>
      </c>
      <c r="I36">
        <v>3.1180610000000001E-3</v>
      </c>
      <c r="J36" t="s">
        <v>487</v>
      </c>
      <c r="K36" t="s">
        <v>487</v>
      </c>
      <c r="L36" t="s">
        <v>8</v>
      </c>
    </row>
    <row r="37" spans="1:12">
      <c r="A37" t="s">
        <v>489</v>
      </c>
      <c r="B37">
        <v>107.206011</v>
      </c>
      <c r="C37">
        <v>191.87294420000001</v>
      </c>
      <c r="D37">
        <v>0.28673945499999998</v>
      </c>
      <c r="E37">
        <v>0.72112337100000001</v>
      </c>
      <c r="F37">
        <f t="shared" si="0"/>
        <v>3.2810043774267688E-3</v>
      </c>
      <c r="G37">
        <v>-8.2516467660000004</v>
      </c>
      <c r="H37">
        <v>6.2218826250000001</v>
      </c>
      <c r="I37" s="2">
        <v>1.05E-37</v>
      </c>
    </row>
    <row r="38" spans="1:12">
      <c r="A38" t="s">
        <v>491</v>
      </c>
      <c r="B38" s="1">
        <v>5668.95</v>
      </c>
      <c r="C38" s="1">
        <v>3546.69</v>
      </c>
      <c r="D38">
        <v>10.75272955</v>
      </c>
      <c r="E38">
        <v>5.6659693410000003</v>
      </c>
      <c r="F38">
        <f t="shared" ref="F38:F69" si="1">2^G38</f>
        <v>1.7950593089861851E-3</v>
      </c>
      <c r="G38">
        <v>-9.1217527730000008</v>
      </c>
      <c r="H38">
        <v>11.17173623</v>
      </c>
      <c r="I38" s="2">
        <v>1.05E-44</v>
      </c>
      <c r="J38" t="s">
        <v>490</v>
      </c>
      <c r="K38" t="s">
        <v>492</v>
      </c>
      <c r="L38" t="s">
        <v>493</v>
      </c>
    </row>
    <row r="39" spans="1:12">
      <c r="A39" t="s">
        <v>495</v>
      </c>
      <c r="B39" s="1">
        <v>2028.9</v>
      </c>
      <c r="C39" s="1">
        <v>1469.34</v>
      </c>
      <c r="D39">
        <v>6.738377184</v>
      </c>
      <c r="E39">
        <v>5.5629517169999998</v>
      </c>
      <c r="F39">
        <f t="shared" si="1"/>
        <v>3.5348517507400121E-3</v>
      </c>
      <c r="G39">
        <v>-8.1441345740000006</v>
      </c>
      <c r="H39">
        <v>9.7758115629999995</v>
      </c>
      <c r="I39" s="2">
        <v>3.5100000000000002E-46</v>
      </c>
      <c r="J39" t="s">
        <v>494</v>
      </c>
      <c r="K39" t="s">
        <v>496</v>
      </c>
      <c r="L39" t="s">
        <v>497</v>
      </c>
    </row>
    <row r="40" spans="1:12">
      <c r="A40" t="s">
        <v>499</v>
      </c>
      <c r="B40" s="1">
        <v>3772.05</v>
      </c>
      <c r="C40" s="1">
        <v>4986.96</v>
      </c>
      <c r="D40">
        <v>4.1577220920000002</v>
      </c>
      <c r="E40">
        <v>2.4724229850000001</v>
      </c>
      <c r="F40">
        <f t="shared" si="1"/>
        <v>7.687191557765753E-4</v>
      </c>
      <c r="G40">
        <v>-10.345255760000001</v>
      </c>
      <c r="H40">
        <v>11.09724624</v>
      </c>
      <c r="I40" s="2">
        <v>4.4400000000000001E-59</v>
      </c>
      <c r="J40" t="s">
        <v>498</v>
      </c>
      <c r="K40" t="s">
        <v>498</v>
      </c>
      <c r="L40" t="s">
        <v>7</v>
      </c>
    </row>
    <row r="41" spans="1:12">
      <c r="A41" t="s">
        <v>505</v>
      </c>
      <c r="B41">
        <v>659.64125650000005</v>
      </c>
      <c r="C41">
        <v>359.30992190000001</v>
      </c>
      <c r="D41">
        <v>211.75708729999999</v>
      </c>
      <c r="E41">
        <v>154.0113485</v>
      </c>
      <c r="F41">
        <f t="shared" si="1"/>
        <v>0.35931551913683768</v>
      </c>
      <c r="G41">
        <v>-1.476676847</v>
      </c>
      <c r="H41">
        <v>8.4331255110000001</v>
      </c>
      <c r="I41">
        <v>2.2917061999999998E-2</v>
      </c>
      <c r="J41" t="s">
        <v>504</v>
      </c>
      <c r="K41" t="s">
        <v>504</v>
      </c>
      <c r="L41" t="s">
        <v>506</v>
      </c>
    </row>
    <row r="42" spans="1:12">
      <c r="A42" t="s">
        <v>514</v>
      </c>
      <c r="B42">
        <v>242.64420999999999</v>
      </c>
      <c r="C42">
        <v>163.09923219999999</v>
      </c>
      <c r="D42">
        <v>62.724255700000001</v>
      </c>
      <c r="E42">
        <v>48.933371579999999</v>
      </c>
      <c r="F42">
        <f t="shared" si="1"/>
        <v>0.27581255289648215</v>
      </c>
      <c r="G42">
        <v>-1.8582399759999999</v>
      </c>
      <c r="H42">
        <v>7.0090531069999997</v>
      </c>
      <c r="I42">
        <v>2.4387599999999999E-4</v>
      </c>
      <c r="J42" t="s">
        <v>513</v>
      </c>
      <c r="K42" t="s">
        <v>513</v>
      </c>
      <c r="L42" t="s">
        <v>72</v>
      </c>
    </row>
    <row r="43" spans="1:12">
      <c r="A43" t="s">
        <v>516</v>
      </c>
      <c r="B43" s="1">
        <v>2999.86</v>
      </c>
      <c r="C43" s="1">
        <v>1583.42</v>
      </c>
      <c r="D43">
        <v>10.53767496</v>
      </c>
      <c r="E43">
        <v>7.7263218289999998</v>
      </c>
      <c r="F43">
        <f t="shared" si="1"/>
        <v>4.0025665923746883E-3</v>
      </c>
      <c r="G43">
        <v>-7.9648588790000003</v>
      </c>
      <c r="H43">
        <v>10.16637072</v>
      </c>
      <c r="I43" s="2">
        <v>2.9199999999999998E-38</v>
      </c>
      <c r="J43" t="s">
        <v>515</v>
      </c>
      <c r="K43" t="s">
        <v>515</v>
      </c>
      <c r="L43" t="s">
        <v>7</v>
      </c>
    </row>
    <row r="44" spans="1:12">
      <c r="A44" t="s">
        <v>519</v>
      </c>
      <c r="B44">
        <v>80.118371229999994</v>
      </c>
      <c r="C44">
        <v>75.910546879999998</v>
      </c>
      <c r="D44">
        <v>33.046722150000001</v>
      </c>
      <c r="E44">
        <v>33.686763169999999</v>
      </c>
      <c r="F44">
        <f t="shared" si="1"/>
        <v>0.42806286160582901</v>
      </c>
      <c r="G44">
        <v>-1.224105421</v>
      </c>
      <c r="H44">
        <v>5.7946527989999996</v>
      </c>
      <c r="I44">
        <v>2.1630684000000001E-2</v>
      </c>
      <c r="J44" t="s">
        <v>518</v>
      </c>
      <c r="K44" t="s">
        <v>518</v>
      </c>
      <c r="L44" t="s">
        <v>7</v>
      </c>
    </row>
    <row r="45" spans="1:12">
      <c r="A45" t="s">
        <v>544</v>
      </c>
      <c r="B45">
        <v>385.71273009999999</v>
      </c>
      <c r="C45">
        <v>97.165500010000002</v>
      </c>
      <c r="D45">
        <v>74.767312799999999</v>
      </c>
      <c r="E45">
        <v>59.544186889999999</v>
      </c>
      <c r="F45">
        <f t="shared" si="1"/>
        <v>0.27884029555030421</v>
      </c>
      <c r="G45">
        <v>-1.8424890330000001</v>
      </c>
      <c r="H45">
        <v>7.260401581</v>
      </c>
      <c r="I45">
        <v>2.5007583E-2</v>
      </c>
      <c r="J45" t="s">
        <v>543</v>
      </c>
      <c r="K45" t="s">
        <v>543</v>
      </c>
      <c r="L45" t="s">
        <v>545</v>
      </c>
    </row>
    <row r="46" spans="1:12">
      <c r="A46" t="s">
        <v>547</v>
      </c>
      <c r="B46">
        <v>152.22490529999999</v>
      </c>
      <c r="C46">
        <v>35.714104910000003</v>
      </c>
      <c r="D46">
        <v>29.03236978</v>
      </c>
      <c r="E46">
        <v>20.08843676</v>
      </c>
      <c r="F46">
        <f t="shared" si="1"/>
        <v>0.26313679610155261</v>
      </c>
      <c r="G46">
        <v>-1.926115091</v>
      </c>
      <c r="H46">
        <v>5.8646513520000001</v>
      </c>
      <c r="I46">
        <v>2.1403294E-2</v>
      </c>
      <c r="J46" t="s">
        <v>546</v>
      </c>
      <c r="K46" t="s">
        <v>548</v>
      </c>
      <c r="L46" t="s">
        <v>61</v>
      </c>
    </row>
    <row r="47" spans="1:12">
      <c r="A47" t="s">
        <v>554</v>
      </c>
      <c r="B47">
        <v>368.1629916</v>
      </c>
      <c r="C47">
        <v>168.1599353</v>
      </c>
      <c r="D47">
        <v>83.799605619999994</v>
      </c>
      <c r="E47">
        <v>65.828261979999994</v>
      </c>
      <c r="F47">
        <f t="shared" si="1"/>
        <v>0.27960012542490925</v>
      </c>
      <c r="G47">
        <v>-1.838563087</v>
      </c>
      <c r="H47">
        <v>7.4157693800000004</v>
      </c>
      <c r="I47">
        <v>2.7247109999999999E-3</v>
      </c>
      <c r="J47" t="s">
        <v>553</v>
      </c>
      <c r="K47" t="s">
        <v>553</v>
      </c>
      <c r="L47" t="s">
        <v>555</v>
      </c>
    </row>
    <row r="48" spans="1:12">
      <c r="A48" t="s">
        <v>556</v>
      </c>
      <c r="B48">
        <v>303.30526250000003</v>
      </c>
      <c r="C48">
        <v>91.237247780000004</v>
      </c>
      <c r="D48">
        <v>40.000153920000002</v>
      </c>
      <c r="E48">
        <v>49.551477329999997</v>
      </c>
      <c r="F48">
        <f t="shared" si="1"/>
        <v>0.22758363804384749</v>
      </c>
      <c r="G48">
        <v>-2.1355312550000001</v>
      </c>
      <c r="H48">
        <v>6.9070894389999999</v>
      </c>
      <c r="I48">
        <v>2.2465179999999999E-3</v>
      </c>
    </row>
    <row r="49" spans="1:12">
      <c r="A49" t="s">
        <v>558</v>
      </c>
      <c r="B49">
        <v>337.64170730000001</v>
      </c>
      <c r="C49">
        <v>108.4436384</v>
      </c>
      <c r="D49">
        <v>53.691962879999998</v>
      </c>
      <c r="E49">
        <v>58.41099303</v>
      </c>
      <c r="F49">
        <f t="shared" si="1"/>
        <v>0.25192688846338002</v>
      </c>
      <c r="G49">
        <v>-1.988922984</v>
      </c>
      <c r="H49">
        <v>7.1148828139999996</v>
      </c>
      <c r="I49">
        <v>4.1185179999999998E-3</v>
      </c>
      <c r="J49" t="s">
        <v>557</v>
      </c>
      <c r="K49" t="s">
        <v>559</v>
      </c>
      <c r="L49" t="s">
        <v>80</v>
      </c>
    </row>
    <row r="50" spans="1:12">
      <c r="A50" t="s">
        <v>561</v>
      </c>
      <c r="B50">
        <v>349.0871889</v>
      </c>
      <c r="C50">
        <v>97.599274559999998</v>
      </c>
      <c r="D50">
        <v>62.365831380000003</v>
      </c>
      <c r="E50">
        <v>47.697160089999997</v>
      </c>
      <c r="F50">
        <f t="shared" si="1"/>
        <v>0.24709380161291158</v>
      </c>
      <c r="G50">
        <v>-2.0168692739999998</v>
      </c>
      <c r="H50">
        <v>7.1105415609999998</v>
      </c>
      <c r="I50">
        <v>7.217261E-3</v>
      </c>
      <c r="J50" t="s">
        <v>560</v>
      </c>
      <c r="K50" t="s">
        <v>560</v>
      </c>
      <c r="L50" t="s">
        <v>555</v>
      </c>
    </row>
    <row r="51" spans="1:12">
      <c r="A51" t="s">
        <v>563</v>
      </c>
      <c r="B51">
        <v>398.68427589999999</v>
      </c>
      <c r="C51">
        <v>112.78138389999999</v>
      </c>
      <c r="D51">
        <v>80.215362440000007</v>
      </c>
      <c r="E51">
        <v>41.10403213</v>
      </c>
      <c r="F51">
        <f t="shared" si="1"/>
        <v>0.23781476362549922</v>
      </c>
      <c r="G51">
        <v>-2.0720898139999999</v>
      </c>
      <c r="H51">
        <v>7.296396713</v>
      </c>
      <c r="I51">
        <v>9.6039690000000004E-3</v>
      </c>
      <c r="J51" t="s">
        <v>562</v>
      </c>
      <c r="K51" t="s">
        <v>562</v>
      </c>
      <c r="L51" t="s">
        <v>555</v>
      </c>
    </row>
    <row r="52" spans="1:12">
      <c r="A52" t="s">
        <v>565</v>
      </c>
      <c r="B52">
        <v>101.48327020000001</v>
      </c>
      <c r="C52">
        <v>40.051850450000003</v>
      </c>
      <c r="D52">
        <v>27.31193305</v>
      </c>
      <c r="E52">
        <v>12.87720305</v>
      </c>
      <c r="F52">
        <f t="shared" si="1"/>
        <v>0.28647789515909849</v>
      </c>
      <c r="G52">
        <v>-1.803504271</v>
      </c>
      <c r="H52">
        <v>5.4819744180000001</v>
      </c>
      <c r="I52">
        <v>1.6676652E-2</v>
      </c>
      <c r="J52" t="s">
        <v>564</v>
      </c>
      <c r="K52" t="s">
        <v>564</v>
      </c>
      <c r="L52" t="s">
        <v>555</v>
      </c>
    </row>
    <row r="53" spans="1:12">
      <c r="A53" t="s">
        <v>567</v>
      </c>
      <c r="B53">
        <v>234.63237290000001</v>
      </c>
      <c r="C53">
        <v>74.32004019</v>
      </c>
      <c r="D53">
        <v>37.061074509999997</v>
      </c>
      <c r="E53">
        <v>31.111322560000001</v>
      </c>
      <c r="F53">
        <f t="shared" si="1"/>
        <v>0.22160795953791815</v>
      </c>
      <c r="G53">
        <v>-2.1739183949999998</v>
      </c>
      <c r="H53">
        <v>6.5437654089999997</v>
      </c>
      <c r="I53">
        <v>9.3537899999999996E-4</v>
      </c>
      <c r="J53" t="s">
        <v>566</v>
      </c>
      <c r="K53" t="s">
        <v>568</v>
      </c>
      <c r="L53" t="s">
        <v>555</v>
      </c>
    </row>
    <row r="54" spans="1:12">
      <c r="A54" t="s">
        <v>570</v>
      </c>
      <c r="B54">
        <v>317.03984050000003</v>
      </c>
      <c r="C54">
        <v>90.369698670000005</v>
      </c>
      <c r="D54">
        <v>50.537828879999999</v>
      </c>
      <c r="E54">
        <v>46.770001469999997</v>
      </c>
      <c r="F54">
        <f t="shared" si="1"/>
        <v>0.23955554183206457</v>
      </c>
      <c r="G54">
        <v>-2.0615679060000001</v>
      </c>
      <c r="H54">
        <v>6.9678294980000004</v>
      </c>
      <c r="I54">
        <v>4.1185179999999998E-3</v>
      </c>
      <c r="J54" t="s">
        <v>569</v>
      </c>
      <c r="K54" t="s">
        <v>569</v>
      </c>
      <c r="L54" t="s">
        <v>555</v>
      </c>
    </row>
    <row r="55" spans="1:12">
      <c r="A55" t="s">
        <v>578</v>
      </c>
      <c r="B55" s="1">
        <v>2083.08</v>
      </c>
      <c r="C55">
        <v>798.43436169999995</v>
      </c>
      <c r="D55">
        <v>501.07719700000001</v>
      </c>
      <c r="E55">
        <v>316.57315970000002</v>
      </c>
      <c r="F55">
        <f t="shared" si="1"/>
        <v>0.2838769241837234</v>
      </c>
      <c r="G55">
        <v>-1.816662515</v>
      </c>
      <c r="H55">
        <v>9.8517107920000004</v>
      </c>
      <c r="I55">
        <v>1.1300678999999999E-2</v>
      </c>
      <c r="J55" t="s">
        <v>577</v>
      </c>
      <c r="K55" t="s">
        <v>579</v>
      </c>
      <c r="L55" t="s">
        <v>580</v>
      </c>
    </row>
    <row r="56" spans="1:12">
      <c r="A56" t="s">
        <v>582</v>
      </c>
      <c r="B56" s="1">
        <v>40500.980000000003</v>
      </c>
      <c r="C56" s="1">
        <v>9131.1</v>
      </c>
      <c r="D56">
        <v>62.652570840000003</v>
      </c>
      <c r="E56">
        <v>89.625333220000002</v>
      </c>
      <c r="F56">
        <f t="shared" si="1"/>
        <v>3.06808947021095E-3</v>
      </c>
      <c r="G56">
        <v>-8.3484437299999996</v>
      </c>
      <c r="H56">
        <v>13.60320975</v>
      </c>
      <c r="I56" s="2">
        <v>7.0499999999999995E-24</v>
      </c>
      <c r="J56" t="s">
        <v>581</v>
      </c>
      <c r="K56" t="s">
        <v>581</v>
      </c>
      <c r="L56" t="s">
        <v>7</v>
      </c>
    </row>
    <row r="57" spans="1:12">
      <c r="A57" t="s">
        <v>584</v>
      </c>
      <c r="B57" s="1">
        <v>3166.58</v>
      </c>
      <c r="C57" s="1">
        <v>1679.72</v>
      </c>
      <c r="D57">
        <v>29.104054649999998</v>
      </c>
      <c r="E57">
        <v>26.166476589999998</v>
      </c>
      <c r="F57">
        <f t="shared" si="1"/>
        <v>1.1416582550557473E-2</v>
      </c>
      <c r="G57">
        <v>-6.452725332</v>
      </c>
      <c r="H57">
        <v>10.25761578</v>
      </c>
      <c r="I57" s="2">
        <v>3.4799999999999997E-30</v>
      </c>
      <c r="J57" t="s">
        <v>583</v>
      </c>
      <c r="K57" t="s">
        <v>585</v>
      </c>
      <c r="L57" t="s">
        <v>580</v>
      </c>
    </row>
    <row r="58" spans="1:12">
      <c r="A58" t="s">
        <v>588</v>
      </c>
      <c r="B58">
        <v>538.70066750000001</v>
      </c>
      <c r="C58">
        <v>897.19036840000001</v>
      </c>
      <c r="D58">
        <v>68.74578425</v>
      </c>
      <c r="E58">
        <v>49.551477329999997</v>
      </c>
      <c r="F58">
        <f t="shared" si="1"/>
        <v>8.2406364227833651E-2</v>
      </c>
      <c r="G58">
        <v>-3.6011004290000002</v>
      </c>
      <c r="H58">
        <v>8.6007843800000003</v>
      </c>
      <c r="I58" s="2">
        <v>3.27E-12</v>
      </c>
      <c r="J58" t="s">
        <v>587</v>
      </c>
      <c r="K58" t="s">
        <v>587</v>
      </c>
      <c r="L58" t="s">
        <v>7</v>
      </c>
    </row>
    <row r="59" spans="1:12">
      <c r="A59" t="s">
        <v>590</v>
      </c>
      <c r="B59" s="1">
        <v>2717.54</v>
      </c>
      <c r="C59" s="1">
        <v>2771.24</v>
      </c>
      <c r="D59">
        <v>163.44148910000001</v>
      </c>
      <c r="E59">
        <v>230.65646100000001</v>
      </c>
      <c r="F59">
        <f t="shared" si="1"/>
        <v>7.1792402661126284E-2</v>
      </c>
      <c r="G59">
        <v>-3.8000250090000001</v>
      </c>
      <c r="H59">
        <v>10.521669660000001</v>
      </c>
      <c r="I59" s="2">
        <v>1.07E-15</v>
      </c>
      <c r="J59" t="s">
        <v>589</v>
      </c>
      <c r="K59" t="s">
        <v>589</v>
      </c>
      <c r="L59" t="s">
        <v>8</v>
      </c>
    </row>
    <row r="60" spans="1:12">
      <c r="A60" t="s">
        <v>592</v>
      </c>
      <c r="B60" s="1">
        <v>2440.1799999999998</v>
      </c>
      <c r="C60" s="1">
        <v>2227</v>
      </c>
      <c r="D60">
        <v>91.254831440000004</v>
      </c>
      <c r="E60">
        <v>124.9603784</v>
      </c>
      <c r="F60">
        <f t="shared" si="1"/>
        <v>4.6320464630982036E-2</v>
      </c>
      <c r="G60">
        <v>-4.4322064650000002</v>
      </c>
      <c r="H60">
        <v>10.2527586</v>
      </c>
      <c r="I60" s="2">
        <v>2.61E-20</v>
      </c>
      <c r="J60" t="s">
        <v>591</v>
      </c>
      <c r="K60" t="s">
        <v>591</v>
      </c>
      <c r="L60" t="s">
        <v>7</v>
      </c>
    </row>
    <row r="61" spans="1:12">
      <c r="A61" t="s">
        <v>594</v>
      </c>
      <c r="B61">
        <v>602.79536450000001</v>
      </c>
      <c r="C61">
        <v>816.50830140000005</v>
      </c>
      <c r="D61">
        <v>94.480650299999994</v>
      </c>
      <c r="E61">
        <v>134.33498220000001</v>
      </c>
      <c r="F61">
        <f t="shared" si="1"/>
        <v>0.16113863044480672</v>
      </c>
      <c r="G61">
        <v>-2.6336256960000002</v>
      </c>
      <c r="H61">
        <v>8.6854479389999995</v>
      </c>
      <c r="I61" s="2">
        <v>1.8099999999999999E-7</v>
      </c>
      <c r="J61" t="s">
        <v>593</v>
      </c>
      <c r="K61" t="s">
        <v>595</v>
      </c>
      <c r="L61" t="s">
        <v>596</v>
      </c>
    </row>
    <row r="62" spans="1:12">
      <c r="A62" t="s">
        <v>598</v>
      </c>
      <c r="B62" s="1">
        <v>7680.3</v>
      </c>
      <c r="C62" s="1">
        <v>9830.0499999999993</v>
      </c>
      <c r="D62">
        <v>47.455379739999998</v>
      </c>
      <c r="E62">
        <v>62.325662749999999</v>
      </c>
      <c r="F62">
        <f t="shared" si="1"/>
        <v>6.2679292689088416E-3</v>
      </c>
      <c r="G62">
        <v>-7.3177953850000002</v>
      </c>
      <c r="H62">
        <v>12.104735140000001</v>
      </c>
      <c r="I62" s="2">
        <v>1.1300000000000001E-41</v>
      </c>
      <c r="J62" t="s">
        <v>597</v>
      </c>
      <c r="K62" t="s">
        <v>599</v>
      </c>
      <c r="L62" t="s">
        <v>600</v>
      </c>
    </row>
    <row r="63" spans="1:12">
      <c r="A63" t="s">
        <v>607</v>
      </c>
      <c r="B63">
        <v>332.30048260000001</v>
      </c>
      <c r="C63">
        <v>194.62018309999999</v>
      </c>
      <c r="D63">
        <v>54.695550969999999</v>
      </c>
      <c r="E63">
        <v>59.647204520000003</v>
      </c>
      <c r="F63">
        <f t="shared" si="1"/>
        <v>0.21734214093543289</v>
      </c>
      <c r="G63">
        <v>-2.2019601660000001</v>
      </c>
      <c r="H63">
        <v>7.3183183679999999</v>
      </c>
      <c r="I63" s="2">
        <v>1.34E-5</v>
      </c>
      <c r="J63" t="s">
        <v>606</v>
      </c>
      <c r="K63" t="s">
        <v>606</v>
      </c>
      <c r="L63" t="s">
        <v>273</v>
      </c>
    </row>
    <row r="64" spans="1:12">
      <c r="A64" t="s">
        <v>609</v>
      </c>
      <c r="B64">
        <v>792.40884310000001</v>
      </c>
      <c r="C64">
        <v>718.90902689999996</v>
      </c>
      <c r="D64">
        <v>4.0143523649999997</v>
      </c>
      <c r="E64">
        <v>2.6784582339999998</v>
      </c>
      <c r="F64">
        <f t="shared" si="1"/>
        <v>4.4881881936010403E-3</v>
      </c>
      <c r="G64">
        <v>-7.7996511140000004</v>
      </c>
      <c r="H64">
        <v>8.5647231040000005</v>
      </c>
      <c r="I64" s="2">
        <v>2.0000000000000001E-42</v>
      </c>
      <c r="J64" t="s">
        <v>608</v>
      </c>
      <c r="K64" t="s">
        <v>608</v>
      </c>
      <c r="L64" t="s">
        <v>7</v>
      </c>
    </row>
    <row r="65" spans="1:12">
      <c r="A65" t="s">
        <v>610</v>
      </c>
      <c r="B65" s="1">
        <v>4892.9399999999996</v>
      </c>
      <c r="C65" s="1">
        <v>2628.82</v>
      </c>
      <c r="D65">
        <v>6.2365831380000003</v>
      </c>
      <c r="E65">
        <v>5.8720045900000004</v>
      </c>
      <c r="F65">
        <f t="shared" si="1"/>
        <v>1.6152140639819484E-3</v>
      </c>
      <c r="G65">
        <v>-9.2740589070000006</v>
      </c>
      <c r="H65">
        <v>10.878242670000001</v>
      </c>
      <c r="I65" s="2">
        <v>1.82E-48</v>
      </c>
    </row>
    <row r="66" spans="1:12">
      <c r="A66" t="s">
        <v>612</v>
      </c>
      <c r="B66" s="1">
        <v>14539.96</v>
      </c>
      <c r="C66" s="1">
        <v>14668.81</v>
      </c>
      <c r="D66">
        <v>6.4516377289999998</v>
      </c>
      <c r="E66">
        <v>3.9146697270000002</v>
      </c>
      <c r="F66">
        <f t="shared" si="1"/>
        <v>3.5865742040066742E-4</v>
      </c>
      <c r="G66">
        <v>-11.4451059</v>
      </c>
      <c r="H66">
        <v>12.834468579999999</v>
      </c>
      <c r="I66" s="2">
        <v>2.1899999999999999E-69</v>
      </c>
      <c r="J66" t="s">
        <v>611</v>
      </c>
      <c r="K66" t="s">
        <v>611</v>
      </c>
      <c r="L66" t="s">
        <v>7</v>
      </c>
    </row>
    <row r="67" spans="1:12">
      <c r="A67" t="s">
        <v>613</v>
      </c>
      <c r="B67" s="1">
        <v>46354.2</v>
      </c>
      <c r="C67" s="1">
        <v>44251.51</v>
      </c>
      <c r="D67">
        <v>9.0322928210000004</v>
      </c>
      <c r="E67">
        <v>10.91986818</v>
      </c>
      <c r="F67">
        <f t="shared" si="1"/>
        <v>2.2014412439779209E-4</v>
      </c>
      <c r="G67">
        <v>-12.14926404</v>
      </c>
      <c r="H67">
        <v>14.467578380000001</v>
      </c>
      <c r="I67" s="2">
        <v>3.6399999999999997E-80</v>
      </c>
    </row>
    <row r="68" spans="1:12">
      <c r="A68" t="s">
        <v>615</v>
      </c>
      <c r="B68" s="1">
        <v>3999.05</v>
      </c>
      <c r="C68" s="1">
        <v>5966.42</v>
      </c>
      <c r="D68">
        <v>7.3835409570000001</v>
      </c>
      <c r="E68">
        <v>5.3569164679999997</v>
      </c>
      <c r="F68">
        <f t="shared" si="1"/>
        <v>1.2867053047389513E-3</v>
      </c>
      <c r="G68">
        <v>-9.6021026149999997</v>
      </c>
      <c r="H68">
        <v>11.2842649</v>
      </c>
      <c r="I68" s="2">
        <v>4.2900000000000002E-55</v>
      </c>
      <c r="J68" t="s">
        <v>614</v>
      </c>
      <c r="K68" t="s">
        <v>614</v>
      </c>
      <c r="L68" t="s">
        <v>7</v>
      </c>
    </row>
    <row r="69" spans="1:12">
      <c r="A69" t="s">
        <v>670</v>
      </c>
      <c r="B69">
        <v>74.014114379999995</v>
      </c>
      <c r="C69">
        <v>109.6003705</v>
      </c>
      <c r="D69">
        <v>18.85311914</v>
      </c>
      <c r="E69">
        <v>39.764803010000001</v>
      </c>
      <c r="F69">
        <f t="shared" si="1"/>
        <v>0.31777186508821181</v>
      </c>
      <c r="G69">
        <v>-1.6539366980000001</v>
      </c>
      <c r="H69">
        <v>5.9179955939999997</v>
      </c>
      <c r="I69">
        <v>6.9709539999999997E-3</v>
      </c>
    </row>
    <row r="70" spans="1:12">
      <c r="A70" t="s">
        <v>672</v>
      </c>
      <c r="B70">
        <v>80.881403340000006</v>
      </c>
      <c r="C70">
        <v>101.06947099999999</v>
      </c>
      <c r="D70">
        <v>32.04313406</v>
      </c>
      <c r="E70">
        <v>46.8730191</v>
      </c>
      <c r="F70">
        <f t="shared" ref="F70:F101" si="2">2^G70</f>
        <v>0.4324139609803157</v>
      </c>
      <c r="G70">
        <v>-1.2095149919999999</v>
      </c>
      <c r="H70">
        <v>6.025824557</v>
      </c>
      <c r="I70">
        <v>3.5645826999999998E-2</v>
      </c>
      <c r="J70" t="s">
        <v>671</v>
      </c>
      <c r="K70" t="s">
        <v>673</v>
      </c>
      <c r="L70" t="s">
        <v>674</v>
      </c>
    </row>
    <row r="71" spans="1:12">
      <c r="A71" t="s">
        <v>676</v>
      </c>
      <c r="B71">
        <v>228.14660000000001</v>
      </c>
      <c r="C71">
        <v>293.23159820000001</v>
      </c>
      <c r="D71">
        <v>121.5775288</v>
      </c>
      <c r="E71">
        <v>103.8417654</v>
      </c>
      <c r="F71">
        <f t="shared" si="2"/>
        <v>0.43210348149337535</v>
      </c>
      <c r="G71">
        <v>-1.21055124</v>
      </c>
      <c r="H71">
        <v>7.544256163</v>
      </c>
      <c r="I71">
        <v>4.0809264999999997E-2</v>
      </c>
      <c r="J71" t="s">
        <v>675</v>
      </c>
      <c r="K71" t="s">
        <v>677</v>
      </c>
      <c r="L71" t="s">
        <v>678</v>
      </c>
    </row>
    <row r="72" spans="1:12">
      <c r="A72" t="s">
        <v>680</v>
      </c>
      <c r="B72">
        <v>633.69816479999997</v>
      </c>
      <c r="C72">
        <v>578.799846</v>
      </c>
      <c r="D72">
        <v>213.26246939999999</v>
      </c>
      <c r="E72">
        <v>222.31203339999999</v>
      </c>
      <c r="F72">
        <f t="shared" si="2"/>
        <v>0.3592889958795184</v>
      </c>
      <c r="G72">
        <v>-1.4767833450000001</v>
      </c>
      <c r="H72">
        <v>8.6855343610000002</v>
      </c>
      <c r="I72">
        <v>8.1612230000000004E-3</v>
      </c>
      <c r="J72" t="s">
        <v>679</v>
      </c>
      <c r="K72" t="s">
        <v>681</v>
      </c>
      <c r="L72" t="s">
        <v>678</v>
      </c>
    </row>
    <row r="73" spans="1:12">
      <c r="A73" t="s">
        <v>683</v>
      </c>
      <c r="B73">
        <v>201.44047620000001</v>
      </c>
      <c r="C73">
        <v>170.7625826</v>
      </c>
      <c r="D73">
        <v>80.71715648</v>
      </c>
      <c r="E73">
        <v>33.171675049999997</v>
      </c>
      <c r="F73">
        <f t="shared" si="2"/>
        <v>0.30658424274091678</v>
      </c>
      <c r="G73">
        <v>-1.705644545</v>
      </c>
      <c r="H73">
        <v>6.9207086550000003</v>
      </c>
      <c r="I73">
        <v>7.0585229999999997E-3</v>
      </c>
      <c r="J73" t="s">
        <v>682</v>
      </c>
      <c r="K73" t="s">
        <v>684</v>
      </c>
      <c r="L73" t="s">
        <v>685</v>
      </c>
    </row>
    <row r="74" spans="1:12">
      <c r="A74" t="s">
        <v>688</v>
      </c>
      <c r="B74">
        <v>207.163217</v>
      </c>
      <c r="C74">
        <v>308.41370760000001</v>
      </c>
      <c r="D74">
        <v>62.867625429999997</v>
      </c>
      <c r="E74">
        <v>62.943768499999997</v>
      </c>
      <c r="F74">
        <f t="shared" si="2"/>
        <v>0.24376134506447891</v>
      </c>
      <c r="G74">
        <v>-2.036458729</v>
      </c>
      <c r="H74">
        <v>7.3235741760000002</v>
      </c>
      <c r="I74" s="2">
        <v>3.5200000000000002E-5</v>
      </c>
      <c r="J74" t="s">
        <v>687</v>
      </c>
      <c r="K74" t="s">
        <v>687</v>
      </c>
      <c r="L74" t="s">
        <v>7</v>
      </c>
    </row>
    <row r="75" spans="1:12">
      <c r="A75" t="s">
        <v>705</v>
      </c>
      <c r="B75">
        <v>807.28796920000002</v>
      </c>
      <c r="C75">
        <v>426.25579470000002</v>
      </c>
      <c r="D75">
        <v>185.37705740000001</v>
      </c>
      <c r="E75">
        <v>243.4306464</v>
      </c>
      <c r="F75">
        <f t="shared" si="2"/>
        <v>0.34782333994842773</v>
      </c>
      <c r="G75">
        <v>-1.5235733499999999</v>
      </c>
      <c r="H75">
        <v>8.6969756359999995</v>
      </c>
      <c r="I75">
        <v>2.1709760000000002E-2</v>
      </c>
      <c r="J75" t="s">
        <v>704</v>
      </c>
      <c r="K75" t="s">
        <v>704</v>
      </c>
      <c r="L75" t="s">
        <v>706</v>
      </c>
    </row>
    <row r="76" spans="1:12">
      <c r="A76" t="s">
        <v>708</v>
      </c>
      <c r="B76" s="1">
        <v>1231.53</v>
      </c>
      <c r="C76">
        <v>615.38150010000004</v>
      </c>
      <c r="D76">
        <v>271.90068789999998</v>
      </c>
      <c r="E76">
        <v>344.49093590000001</v>
      </c>
      <c r="F76">
        <f t="shared" si="2"/>
        <v>0.33388514002534075</v>
      </c>
      <c r="G76">
        <v>-1.582576209</v>
      </c>
      <c r="H76">
        <v>9.2649000239999992</v>
      </c>
      <c r="I76">
        <v>1.4560857999999999E-2</v>
      </c>
      <c r="J76" t="s">
        <v>707</v>
      </c>
      <c r="K76" t="s">
        <v>707</v>
      </c>
      <c r="L76" t="s">
        <v>7</v>
      </c>
    </row>
    <row r="77" spans="1:12">
      <c r="A77" t="s">
        <v>720</v>
      </c>
      <c r="B77" s="1">
        <v>1467.31</v>
      </c>
      <c r="C77">
        <v>658.18058940000003</v>
      </c>
      <c r="D77">
        <v>394.76854420000001</v>
      </c>
      <c r="E77">
        <v>396.92690679999998</v>
      </c>
      <c r="F77">
        <f t="shared" si="2"/>
        <v>0.37264909523054807</v>
      </c>
      <c r="G77">
        <v>-1.424110338</v>
      </c>
      <c r="H77">
        <v>9.5091327270000008</v>
      </c>
      <c r="I77">
        <v>4.2258364999999999E-2</v>
      </c>
    </row>
    <row r="78" spans="1:12">
      <c r="A78" t="s">
        <v>722</v>
      </c>
      <c r="B78">
        <v>473.0799063</v>
      </c>
      <c r="C78">
        <v>238.86518749999999</v>
      </c>
      <c r="D78">
        <v>134.5524891</v>
      </c>
      <c r="E78">
        <v>107.5503999</v>
      </c>
      <c r="F78">
        <f t="shared" si="2"/>
        <v>0.34057473900358937</v>
      </c>
      <c r="G78">
        <v>-1.5539566629999999</v>
      </c>
      <c r="H78">
        <v>7.8942796900000003</v>
      </c>
      <c r="I78">
        <v>1.1759403E-2</v>
      </c>
      <c r="J78" t="s">
        <v>721</v>
      </c>
      <c r="K78" t="s">
        <v>723</v>
      </c>
      <c r="L78" t="s">
        <v>311</v>
      </c>
    </row>
    <row r="79" spans="1:12">
      <c r="A79" t="s">
        <v>729</v>
      </c>
      <c r="B79">
        <v>611.18871769999998</v>
      </c>
      <c r="C79">
        <v>294.24373889999998</v>
      </c>
      <c r="D79">
        <v>140.6457025</v>
      </c>
      <c r="E79">
        <v>153.08418979999999</v>
      </c>
      <c r="F79">
        <f t="shared" si="2"/>
        <v>0.32474474851824969</v>
      </c>
      <c r="G79">
        <v>-1.6226218990000001</v>
      </c>
      <c r="H79">
        <v>8.2246582349999997</v>
      </c>
      <c r="I79">
        <v>9.3711079999999995E-3</v>
      </c>
      <c r="J79" t="s">
        <v>728</v>
      </c>
      <c r="K79" t="s">
        <v>730</v>
      </c>
      <c r="L79" t="s">
        <v>731</v>
      </c>
    </row>
    <row r="80" spans="1:12">
      <c r="A80" t="s">
        <v>734</v>
      </c>
      <c r="B80" s="1">
        <v>59719.47</v>
      </c>
      <c r="C80" s="1">
        <v>11091.04</v>
      </c>
      <c r="D80" s="1">
        <v>7787.77</v>
      </c>
      <c r="E80" s="1">
        <v>4178.6000000000004</v>
      </c>
      <c r="F80">
        <f t="shared" si="2"/>
        <v>0.16899464217728141</v>
      </c>
      <c r="G80">
        <v>-2.5649505869999998</v>
      </c>
      <c r="H80">
        <v>14.33684789</v>
      </c>
      <c r="I80">
        <v>4.6745570000000002E-3</v>
      </c>
      <c r="J80" t="s">
        <v>733</v>
      </c>
      <c r="K80" t="s">
        <v>735</v>
      </c>
      <c r="L80" t="s">
        <v>736</v>
      </c>
    </row>
    <row r="81" spans="1:12">
      <c r="A81" t="s">
        <v>755</v>
      </c>
      <c r="B81">
        <v>186.9428662</v>
      </c>
      <c r="C81">
        <v>175.2449197</v>
      </c>
      <c r="D81">
        <v>76.989543569999995</v>
      </c>
      <c r="E81">
        <v>79.117535529999998</v>
      </c>
      <c r="F81">
        <f t="shared" si="2"/>
        <v>0.43118200623834685</v>
      </c>
      <c r="G81">
        <v>-1.2136311209999999</v>
      </c>
      <c r="H81">
        <v>7.0154496179999999</v>
      </c>
      <c r="I81">
        <v>2.8172861E-2</v>
      </c>
      <c r="J81" t="s">
        <v>754</v>
      </c>
      <c r="K81" t="s">
        <v>754</v>
      </c>
      <c r="L81" t="s">
        <v>7</v>
      </c>
    </row>
    <row r="82" spans="1:12">
      <c r="A82" t="s">
        <v>757</v>
      </c>
      <c r="B82">
        <v>241.88117790000001</v>
      </c>
      <c r="C82">
        <v>186.95683260000001</v>
      </c>
      <c r="D82">
        <v>86.380260710000002</v>
      </c>
      <c r="E82">
        <v>86.431786860000003</v>
      </c>
      <c r="F82">
        <f t="shared" si="2"/>
        <v>0.40343908598117822</v>
      </c>
      <c r="G82">
        <v>-1.309577233</v>
      </c>
      <c r="H82">
        <v>7.2297164799999996</v>
      </c>
      <c r="I82">
        <v>1.939155E-2</v>
      </c>
      <c r="J82" t="s">
        <v>756</v>
      </c>
      <c r="K82" t="s">
        <v>756</v>
      </c>
      <c r="L82" t="s">
        <v>7</v>
      </c>
    </row>
    <row r="83" spans="1:12">
      <c r="A83" t="s">
        <v>759</v>
      </c>
      <c r="B83">
        <v>217.08263439999999</v>
      </c>
      <c r="C83">
        <v>190.427029</v>
      </c>
      <c r="D83">
        <v>86.523630440000005</v>
      </c>
      <c r="E83">
        <v>80.147711770000001</v>
      </c>
      <c r="F83">
        <f t="shared" si="2"/>
        <v>0.40932684338859232</v>
      </c>
      <c r="G83">
        <v>-1.2886748139999999</v>
      </c>
      <c r="H83">
        <v>7.162859461</v>
      </c>
      <c r="I83">
        <v>1.8562405000000001E-2</v>
      </c>
      <c r="J83" t="s">
        <v>758</v>
      </c>
      <c r="K83" t="s">
        <v>760</v>
      </c>
      <c r="L83" t="s">
        <v>517</v>
      </c>
    </row>
    <row r="84" spans="1:12">
      <c r="A84" t="s">
        <v>764</v>
      </c>
      <c r="B84">
        <v>364.34783110000001</v>
      </c>
      <c r="C84">
        <v>225.41817639999999</v>
      </c>
      <c r="D84">
        <v>134.19406480000001</v>
      </c>
      <c r="E84">
        <v>78.29339453</v>
      </c>
      <c r="F84">
        <f t="shared" si="2"/>
        <v>0.36088007071978739</v>
      </c>
      <c r="G84">
        <v>-1.470408621</v>
      </c>
      <c r="H84">
        <v>7.644543176</v>
      </c>
      <c r="I84">
        <v>2.1403294E-2</v>
      </c>
    </row>
    <row r="85" spans="1:12">
      <c r="A85" t="s">
        <v>766</v>
      </c>
      <c r="B85" s="1">
        <v>43651.54</v>
      </c>
      <c r="C85" s="1">
        <v>22787.33</v>
      </c>
      <c r="D85">
        <v>92.68852871</v>
      </c>
      <c r="E85">
        <v>59.647204520000003</v>
      </c>
      <c r="F85">
        <f t="shared" si="2"/>
        <v>2.2943974482891052E-3</v>
      </c>
      <c r="G85">
        <v>-8.76766896</v>
      </c>
      <c r="H85">
        <v>14.022936469999999</v>
      </c>
      <c r="I85" s="2">
        <v>1.1300000000000001E-41</v>
      </c>
      <c r="J85" t="s">
        <v>765</v>
      </c>
      <c r="K85" t="s">
        <v>765</v>
      </c>
      <c r="L85" t="s">
        <v>7</v>
      </c>
    </row>
    <row r="86" spans="1:12">
      <c r="A86" t="s">
        <v>768</v>
      </c>
      <c r="B86" s="1">
        <v>2493.21</v>
      </c>
      <c r="C86" s="1">
        <v>1896.75</v>
      </c>
      <c r="D86">
        <v>8.9606079580000007</v>
      </c>
      <c r="E86">
        <v>7.417268956</v>
      </c>
      <c r="F86">
        <f t="shared" si="2"/>
        <v>3.7457425657694415E-3</v>
      </c>
      <c r="G86">
        <v>-8.060532534</v>
      </c>
      <c r="H86">
        <v>10.104080010000001</v>
      </c>
      <c r="I86" s="2">
        <v>1.1E-46</v>
      </c>
      <c r="J86" t="s">
        <v>767</v>
      </c>
      <c r="K86" t="s">
        <v>767</v>
      </c>
      <c r="L86" t="s">
        <v>7</v>
      </c>
    </row>
    <row r="87" spans="1:12">
      <c r="A87" t="s">
        <v>770</v>
      </c>
      <c r="B87" s="1">
        <v>5930.29</v>
      </c>
      <c r="C87" s="1">
        <v>3801.89</v>
      </c>
      <c r="D87">
        <v>12.401481410000001</v>
      </c>
      <c r="E87">
        <v>8.4474452000000007</v>
      </c>
      <c r="F87">
        <f t="shared" si="2"/>
        <v>2.1521573702953591E-3</v>
      </c>
      <c r="G87">
        <v>-8.8600007099999996</v>
      </c>
      <c r="H87">
        <v>11.250981980000001</v>
      </c>
      <c r="I87" s="2">
        <v>1.8499999999999999E-48</v>
      </c>
      <c r="J87" t="s">
        <v>769</v>
      </c>
      <c r="K87" t="s">
        <v>769</v>
      </c>
      <c r="L87" t="s">
        <v>7</v>
      </c>
    </row>
    <row r="88" spans="1:12">
      <c r="A88" t="s">
        <v>772</v>
      </c>
      <c r="B88" s="1">
        <v>13330.55</v>
      </c>
      <c r="C88" s="1">
        <v>10898.3</v>
      </c>
      <c r="D88">
        <v>8.3154441850000005</v>
      </c>
      <c r="E88">
        <v>9.6836566919999996</v>
      </c>
      <c r="F88">
        <f t="shared" si="2"/>
        <v>7.4295679657977796E-4</v>
      </c>
      <c r="G88">
        <v>-10.39443406</v>
      </c>
      <c r="H88">
        <v>12.5652855</v>
      </c>
      <c r="I88" s="2">
        <v>4.6700000000000003E-66</v>
      </c>
      <c r="J88" t="s">
        <v>771</v>
      </c>
      <c r="K88" t="s">
        <v>771</v>
      </c>
      <c r="L88" t="s">
        <v>7</v>
      </c>
    </row>
    <row r="89" spans="1:12">
      <c r="A89" t="s">
        <v>774</v>
      </c>
      <c r="B89" s="1">
        <v>8011.07</v>
      </c>
      <c r="C89" s="1">
        <v>5842.22</v>
      </c>
      <c r="D89">
        <v>21.36208937</v>
      </c>
      <c r="E89">
        <v>28.84493483</v>
      </c>
      <c r="F89">
        <f t="shared" si="2"/>
        <v>3.6223254719709996E-3</v>
      </c>
      <c r="G89">
        <v>-8.1088681040000008</v>
      </c>
      <c r="H89">
        <v>11.762740470000001</v>
      </c>
      <c r="I89" s="2">
        <v>2.0399999999999999E-46</v>
      </c>
      <c r="J89" t="s">
        <v>773</v>
      </c>
      <c r="K89" t="s">
        <v>773</v>
      </c>
      <c r="L89" t="s">
        <v>7</v>
      </c>
    </row>
    <row r="90" spans="1:12">
      <c r="A90" t="s">
        <v>776</v>
      </c>
      <c r="B90">
        <v>716.48714849999999</v>
      </c>
      <c r="C90">
        <v>928.71131930000001</v>
      </c>
      <c r="D90">
        <v>33.190091870000003</v>
      </c>
      <c r="E90">
        <v>31.214340190000001</v>
      </c>
      <c r="F90">
        <f t="shared" si="2"/>
        <v>3.9162393323658416E-2</v>
      </c>
      <c r="G90">
        <v>-4.6743872550000001</v>
      </c>
      <c r="H90">
        <v>8.7376112320000008</v>
      </c>
      <c r="I90" s="2">
        <v>2.2000000000000001E-21</v>
      </c>
      <c r="J90" t="s">
        <v>775</v>
      </c>
      <c r="K90" t="s">
        <v>775</v>
      </c>
      <c r="L90" t="s">
        <v>8</v>
      </c>
    </row>
    <row r="91" spans="1:12">
      <c r="A91" t="s">
        <v>778</v>
      </c>
      <c r="B91" s="1">
        <v>7924.47</v>
      </c>
      <c r="C91" s="1">
        <v>5007.78</v>
      </c>
      <c r="D91">
        <v>327.59982689999998</v>
      </c>
      <c r="E91">
        <v>429.06840560000001</v>
      </c>
      <c r="F91">
        <f t="shared" si="2"/>
        <v>5.8511345649420933E-2</v>
      </c>
      <c r="G91">
        <v>-4.0951397920000003</v>
      </c>
      <c r="H91">
        <v>11.7403054</v>
      </c>
      <c r="I91" s="2">
        <v>2.5900000000000002E-16</v>
      </c>
      <c r="J91" t="s">
        <v>777</v>
      </c>
      <c r="K91" t="s">
        <v>777</v>
      </c>
      <c r="L91" t="s">
        <v>8</v>
      </c>
    </row>
    <row r="92" spans="1:12">
      <c r="A92" t="s">
        <v>780</v>
      </c>
      <c r="B92">
        <v>781.72639360000005</v>
      </c>
      <c r="C92">
        <v>580.67953580000005</v>
      </c>
      <c r="D92">
        <v>40.573632830000001</v>
      </c>
      <c r="E92">
        <v>39.970838260000001</v>
      </c>
      <c r="F92">
        <f t="shared" si="2"/>
        <v>5.9162822072475418E-2</v>
      </c>
      <c r="G92">
        <v>-4.0791653190000003</v>
      </c>
      <c r="H92">
        <v>8.4913143689999995</v>
      </c>
      <c r="I92" s="2">
        <v>1.04E-17</v>
      </c>
      <c r="J92" t="s">
        <v>779</v>
      </c>
      <c r="K92" t="s">
        <v>779</v>
      </c>
      <c r="L92" t="s">
        <v>8</v>
      </c>
    </row>
    <row r="93" spans="1:12">
      <c r="A93" t="s">
        <v>782</v>
      </c>
      <c r="B93" s="1">
        <v>1151.8</v>
      </c>
      <c r="C93">
        <v>503.32307370000001</v>
      </c>
      <c r="D93">
        <v>75.197421980000001</v>
      </c>
      <c r="E93">
        <v>74.893812929999996</v>
      </c>
      <c r="F93">
        <f t="shared" si="2"/>
        <v>9.0752608230905737E-2</v>
      </c>
      <c r="G93">
        <v>-3.4619170829999999</v>
      </c>
      <c r="H93">
        <v>8.814354217</v>
      </c>
      <c r="I93" s="2">
        <v>2.85E-10</v>
      </c>
      <c r="J93" t="s">
        <v>781</v>
      </c>
      <c r="K93" t="s">
        <v>781</v>
      </c>
      <c r="L93" t="s">
        <v>7</v>
      </c>
    </row>
    <row r="94" spans="1:12">
      <c r="A94" t="s">
        <v>802</v>
      </c>
      <c r="B94">
        <v>738.61507959999994</v>
      </c>
      <c r="C94">
        <v>774.14298670000005</v>
      </c>
      <c r="D94">
        <v>373.19140019999998</v>
      </c>
      <c r="E94">
        <v>265.37340039999998</v>
      </c>
      <c r="F94">
        <f t="shared" si="2"/>
        <v>0.42215717718512158</v>
      </c>
      <c r="G94">
        <v>-1.2441478530000001</v>
      </c>
      <c r="H94">
        <v>9.0706122929999999</v>
      </c>
      <c r="I94">
        <v>4.2657861999999998E-2</v>
      </c>
      <c r="J94" t="s">
        <v>801</v>
      </c>
      <c r="K94" t="s">
        <v>803</v>
      </c>
      <c r="L94" t="s">
        <v>804</v>
      </c>
    </row>
    <row r="95" spans="1:12">
      <c r="A95" t="s">
        <v>845</v>
      </c>
      <c r="B95" s="1">
        <v>1541.71</v>
      </c>
      <c r="C95">
        <v>986.98170100000004</v>
      </c>
      <c r="D95">
        <v>211.39866290000001</v>
      </c>
      <c r="E95">
        <v>180.0748074</v>
      </c>
      <c r="F95">
        <f t="shared" si="2"/>
        <v>0.15487536386952327</v>
      </c>
      <c r="G95">
        <v>-2.6908204229999999</v>
      </c>
      <c r="H95">
        <v>9.510286013</v>
      </c>
      <c r="I95" s="2">
        <v>5.2299999999999998E-8</v>
      </c>
      <c r="J95" t="s">
        <v>844</v>
      </c>
      <c r="K95" t="s">
        <v>846</v>
      </c>
      <c r="L95" t="s">
        <v>847</v>
      </c>
    </row>
    <row r="96" spans="1:12">
      <c r="A96" t="s">
        <v>913</v>
      </c>
      <c r="B96">
        <v>8.3933531769999998</v>
      </c>
      <c r="C96">
        <v>6.0728437509999997</v>
      </c>
      <c r="D96">
        <v>0.21505459099999999</v>
      </c>
      <c r="E96">
        <v>0.206035249</v>
      </c>
      <c r="F96">
        <f t="shared" si="2"/>
        <v>3.1757839393089148E-2</v>
      </c>
      <c r="G96">
        <v>-4.9767434259999996</v>
      </c>
      <c r="H96">
        <v>1.7015464</v>
      </c>
      <c r="I96" s="2">
        <v>4.4999999999999998E-9</v>
      </c>
    </row>
    <row r="97" spans="1:12">
      <c r="A97" t="s">
        <v>915</v>
      </c>
      <c r="B97" s="1">
        <v>16224.35</v>
      </c>
      <c r="C97" s="1">
        <v>10456.709999999999</v>
      </c>
      <c r="D97">
        <v>28.602260600000001</v>
      </c>
      <c r="E97">
        <v>30.390199190000001</v>
      </c>
      <c r="F97">
        <f t="shared" si="2"/>
        <v>2.2117700933139261E-3</v>
      </c>
      <c r="G97">
        <v>-8.8205828549999996</v>
      </c>
      <c r="H97">
        <v>12.70647743</v>
      </c>
      <c r="I97" s="2">
        <v>9.8499999999999996E-51</v>
      </c>
      <c r="J97" t="s">
        <v>914</v>
      </c>
      <c r="K97" t="s">
        <v>914</v>
      </c>
      <c r="L97" t="s">
        <v>7</v>
      </c>
    </row>
    <row r="98" spans="1:12">
      <c r="A98" t="s">
        <v>917</v>
      </c>
      <c r="B98" s="1">
        <v>33572.269999999997</v>
      </c>
      <c r="C98" s="1">
        <v>28005.5</v>
      </c>
      <c r="D98">
        <v>9.7491414580000004</v>
      </c>
      <c r="E98">
        <v>9.6836566919999996</v>
      </c>
      <c r="F98">
        <f t="shared" si="2"/>
        <v>3.1609271363448941E-4</v>
      </c>
      <c r="G98">
        <v>-11.6273646</v>
      </c>
      <c r="H98">
        <v>13.91048968</v>
      </c>
      <c r="I98" s="2">
        <v>2.79E-76</v>
      </c>
      <c r="J98" t="s">
        <v>916</v>
      </c>
      <c r="K98" t="s">
        <v>916</v>
      </c>
      <c r="L98" t="s">
        <v>7</v>
      </c>
    </row>
    <row r="99" spans="1:12">
      <c r="A99" t="s">
        <v>919</v>
      </c>
      <c r="B99" s="1">
        <v>19054.060000000001</v>
      </c>
      <c r="C99" s="1">
        <v>10491.71</v>
      </c>
      <c r="D99">
        <v>7.8136501389999999</v>
      </c>
      <c r="E99">
        <v>6.5931279610000004</v>
      </c>
      <c r="F99">
        <f t="shared" si="2"/>
        <v>4.8953803980668689E-4</v>
      </c>
      <c r="G99">
        <v>-10.99629141</v>
      </c>
      <c r="H99">
        <v>12.85113093</v>
      </c>
      <c r="I99" s="2">
        <v>8.3699999999999996E-60</v>
      </c>
      <c r="J99" t="s">
        <v>918</v>
      </c>
      <c r="K99" t="s">
        <v>918</v>
      </c>
      <c r="L99" t="s">
        <v>7</v>
      </c>
    </row>
    <row r="100" spans="1:12">
      <c r="A100" t="s">
        <v>921</v>
      </c>
      <c r="B100" s="1">
        <v>5329.4</v>
      </c>
      <c r="C100" s="1">
        <v>3268.2</v>
      </c>
      <c r="D100" s="1">
        <v>1468.11</v>
      </c>
      <c r="E100" s="1">
        <v>1110.1199999999999</v>
      </c>
      <c r="F100">
        <f t="shared" si="2"/>
        <v>0.29990986147026766</v>
      </c>
      <c r="G100">
        <v>-1.7373991339999999</v>
      </c>
      <c r="H100">
        <v>11.447797660000001</v>
      </c>
      <c r="I100">
        <v>2.445427E-3</v>
      </c>
      <c r="J100" t="s">
        <v>920</v>
      </c>
      <c r="K100" t="s">
        <v>920</v>
      </c>
      <c r="L100" t="s">
        <v>273</v>
      </c>
    </row>
    <row r="101" spans="1:12">
      <c r="A101" t="s">
        <v>923</v>
      </c>
      <c r="B101" s="1">
        <v>3862.85</v>
      </c>
      <c r="C101" s="1">
        <v>2091.66</v>
      </c>
      <c r="D101">
        <v>7.1684864000000001E-2</v>
      </c>
      <c r="E101">
        <v>0.206035249</v>
      </c>
      <c r="F101">
        <f t="shared" si="2"/>
        <v>4.8196165988563813E-5</v>
      </c>
      <c r="G101">
        <v>-14.34072209</v>
      </c>
      <c r="H101">
        <v>10.53865594</v>
      </c>
      <c r="I101" s="2">
        <v>1.04E-64</v>
      </c>
      <c r="J101" t="s">
        <v>922</v>
      </c>
      <c r="K101" t="s">
        <v>922</v>
      </c>
      <c r="L101" t="s">
        <v>124</v>
      </c>
    </row>
    <row r="102" spans="1:12">
      <c r="A102" t="s">
        <v>925</v>
      </c>
      <c r="B102" s="1">
        <v>6333.93</v>
      </c>
      <c r="C102" s="1">
        <v>3965.28</v>
      </c>
      <c r="D102">
        <v>80.71715648</v>
      </c>
      <c r="E102">
        <v>43.679472740000001</v>
      </c>
      <c r="F102">
        <f t="shared" ref="F102:F130" si="3">2^G102</f>
        <v>1.2091382067762333E-2</v>
      </c>
      <c r="G102">
        <v>-6.3698770329999999</v>
      </c>
      <c r="H102">
        <v>11.34696115</v>
      </c>
      <c r="I102" s="2">
        <v>8.9399999999999995E-28</v>
      </c>
      <c r="J102" t="s">
        <v>924</v>
      </c>
      <c r="K102" t="s">
        <v>924</v>
      </c>
      <c r="L102" t="s">
        <v>7</v>
      </c>
    </row>
    <row r="103" spans="1:12">
      <c r="A103" t="s">
        <v>931</v>
      </c>
      <c r="B103">
        <v>146.88368059999999</v>
      </c>
      <c r="C103">
        <v>228.16541520000001</v>
      </c>
      <c r="D103">
        <v>73.046876069999996</v>
      </c>
      <c r="E103">
        <v>46.8730191</v>
      </c>
      <c r="F103">
        <f t="shared" si="3"/>
        <v>0.31947500776552062</v>
      </c>
      <c r="G103">
        <v>-1.6462250199999999</v>
      </c>
      <c r="H103">
        <v>6.9506092260000001</v>
      </c>
      <c r="I103">
        <v>3.280598E-3</v>
      </c>
      <c r="J103" t="s">
        <v>930</v>
      </c>
      <c r="K103" t="s">
        <v>932</v>
      </c>
      <c r="L103" t="s">
        <v>933</v>
      </c>
    </row>
    <row r="104" spans="1:12">
      <c r="A104" t="s">
        <v>935</v>
      </c>
      <c r="B104">
        <v>203.72957260000001</v>
      </c>
      <c r="C104">
        <v>202.7173081</v>
      </c>
      <c r="D104">
        <v>60.788764380000003</v>
      </c>
      <c r="E104">
        <v>79.014517900000001</v>
      </c>
      <c r="F104">
        <f t="shared" si="3"/>
        <v>0.34387191290955887</v>
      </c>
      <c r="G104">
        <v>-1.540056812</v>
      </c>
      <c r="H104">
        <v>7.0906065910000002</v>
      </c>
      <c r="I104">
        <v>2.9535870000000001E-3</v>
      </c>
      <c r="J104" t="s">
        <v>934</v>
      </c>
      <c r="K104" t="s">
        <v>936</v>
      </c>
      <c r="L104" t="s">
        <v>937</v>
      </c>
    </row>
    <row r="105" spans="1:12">
      <c r="A105" t="s">
        <v>939</v>
      </c>
      <c r="B105">
        <v>149.554293</v>
      </c>
      <c r="C105">
        <v>161.21954239999999</v>
      </c>
      <c r="D105">
        <v>58.279794160000002</v>
      </c>
      <c r="E105">
        <v>57.380816780000004</v>
      </c>
      <c r="F105">
        <f t="shared" si="3"/>
        <v>0.37206364521494428</v>
      </c>
      <c r="G105">
        <v>-1.4263786650000001</v>
      </c>
      <c r="H105">
        <v>6.733666114</v>
      </c>
      <c r="I105">
        <v>3.0863230000000002E-3</v>
      </c>
      <c r="J105" t="s">
        <v>938</v>
      </c>
      <c r="K105" t="s">
        <v>940</v>
      </c>
      <c r="L105" t="s">
        <v>941</v>
      </c>
    </row>
    <row r="106" spans="1:12">
      <c r="A106" t="s">
        <v>943</v>
      </c>
      <c r="B106">
        <v>410.89278960000001</v>
      </c>
      <c r="C106">
        <v>352.22493750000001</v>
      </c>
      <c r="D106">
        <v>118.4950796</v>
      </c>
      <c r="E106">
        <v>141.64923350000001</v>
      </c>
      <c r="F106">
        <f t="shared" si="3"/>
        <v>0.34098734857308072</v>
      </c>
      <c r="G106">
        <v>-1.5522098820000001</v>
      </c>
      <c r="H106">
        <v>7.9969907610000002</v>
      </c>
      <c r="I106">
        <v>3.0863230000000002E-3</v>
      </c>
      <c r="J106" t="s">
        <v>942</v>
      </c>
      <c r="K106" t="s">
        <v>944</v>
      </c>
      <c r="L106" t="s">
        <v>945</v>
      </c>
    </row>
    <row r="107" spans="1:12">
      <c r="A107" t="s">
        <v>947</v>
      </c>
      <c r="B107">
        <v>188.0874144</v>
      </c>
      <c r="C107">
        <v>216.0197277</v>
      </c>
      <c r="D107">
        <v>63.727843790000001</v>
      </c>
      <c r="E107">
        <v>45.01870186</v>
      </c>
      <c r="F107">
        <f t="shared" si="3"/>
        <v>0.26919198435047698</v>
      </c>
      <c r="G107">
        <v>-1.8932926430000001</v>
      </c>
      <c r="H107">
        <v>6.9994187569999999</v>
      </c>
      <c r="I107" s="2">
        <v>9.87E-5</v>
      </c>
      <c r="J107" t="s">
        <v>946</v>
      </c>
      <c r="K107" t="s">
        <v>948</v>
      </c>
      <c r="L107" t="s">
        <v>949</v>
      </c>
    </row>
    <row r="108" spans="1:12">
      <c r="A108" t="s">
        <v>951</v>
      </c>
      <c r="B108">
        <v>327.34077389999999</v>
      </c>
      <c r="C108">
        <v>314.92032590000002</v>
      </c>
      <c r="D108">
        <v>132.61699780000001</v>
      </c>
      <c r="E108">
        <v>134.0259293</v>
      </c>
      <c r="F108">
        <f t="shared" si="3"/>
        <v>0.41523156427622498</v>
      </c>
      <c r="G108">
        <v>-1.268011979</v>
      </c>
      <c r="H108">
        <v>7.8266939310000003</v>
      </c>
      <c r="I108">
        <v>2.1630684000000001E-2</v>
      </c>
      <c r="J108" t="s">
        <v>950</v>
      </c>
      <c r="K108" t="s">
        <v>952</v>
      </c>
      <c r="L108" t="s">
        <v>953</v>
      </c>
    </row>
    <row r="109" spans="1:12">
      <c r="A109" t="s">
        <v>955</v>
      </c>
      <c r="B109">
        <v>718.77624479999997</v>
      </c>
      <c r="C109">
        <v>598.1751094</v>
      </c>
      <c r="D109">
        <v>264.37377720000001</v>
      </c>
      <c r="E109">
        <v>262.28287169999999</v>
      </c>
      <c r="F109">
        <f t="shared" si="3"/>
        <v>0.40001329918891598</v>
      </c>
      <c r="G109">
        <v>-1.321880129</v>
      </c>
      <c r="H109">
        <v>8.8473969760000006</v>
      </c>
      <c r="I109">
        <v>2.1862820000000002E-2</v>
      </c>
      <c r="J109" t="s">
        <v>954</v>
      </c>
      <c r="K109" t="s">
        <v>956</v>
      </c>
      <c r="L109" t="s">
        <v>957</v>
      </c>
    </row>
    <row r="110" spans="1:12">
      <c r="A110" t="s">
        <v>959</v>
      </c>
      <c r="B110">
        <v>507.41635109999999</v>
      </c>
      <c r="C110">
        <v>394.59025229999997</v>
      </c>
      <c r="D110">
        <v>124.8750325</v>
      </c>
      <c r="E110">
        <v>206.8593898</v>
      </c>
      <c r="F110">
        <f t="shared" si="3"/>
        <v>0.36783809328804007</v>
      </c>
      <c r="G110">
        <v>-1.4428572019999999</v>
      </c>
      <c r="H110">
        <v>8.267067419</v>
      </c>
      <c r="I110">
        <v>1.8637338999999999E-2</v>
      </c>
      <c r="J110" t="s">
        <v>958</v>
      </c>
      <c r="K110" t="s">
        <v>960</v>
      </c>
      <c r="L110" t="s">
        <v>961</v>
      </c>
    </row>
    <row r="111" spans="1:12">
      <c r="A111" t="s">
        <v>963</v>
      </c>
      <c r="B111">
        <v>237.68450129999999</v>
      </c>
      <c r="C111">
        <v>191.87294420000001</v>
      </c>
      <c r="D111">
        <v>62.867625429999997</v>
      </c>
      <c r="E111">
        <v>102.0904658</v>
      </c>
      <c r="F111">
        <f t="shared" si="3"/>
        <v>0.38413038985943715</v>
      </c>
      <c r="G111">
        <v>-1.38033199</v>
      </c>
      <c r="H111">
        <v>7.2123463599999997</v>
      </c>
      <c r="I111">
        <v>2.0937674999999999E-2</v>
      </c>
      <c r="J111" t="s">
        <v>962</v>
      </c>
      <c r="K111" t="s">
        <v>964</v>
      </c>
      <c r="L111" t="s">
        <v>965</v>
      </c>
    </row>
    <row r="112" spans="1:12">
      <c r="A112" t="s">
        <v>967</v>
      </c>
      <c r="B112">
        <v>308.26497119999999</v>
      </c>
      <c r="C112">
        <v>401.81982820000002</v>
      </c>
      <c r="D112">
        <v>139.78548409999999</v>
      </c>
      <c r="E112">
        <v>167.19760439999999</v>
      </c>
      <c r="F112">
        <f t="shared" si="3"/>
        <v>0.43202163909375874</v>
      </c>
      <c r="G112">
        <v>-1.210824519</v>
      </c>
      <c r="H112">
        <v>7.9899458440000002</v>
      </c>
      <c r="I112">
        <v>4.3964462000000003E-2</v>
      </c>
      <c r="J112" t="s">
        <v>966</v>
      </c>
      <c r="K112" t="s">
        <v>968</v>
      </c>
      <c r="L112" t="s">
        <v>969</v>
      </c>
    </row>
    <row r="113" spans="1:12">
      <c r="A113" t="s">
        <v>978</v>
      </c>
      <c r="B113">
        <v>94.997497319999994</v>
      </c>
      <c r="C113">
        <v>134.90388619999999</v>
      </c>
      <c r="D113">
        <v>62.939310290000002</v>
      </c>
      <c r="E113">
        <v>33.274692680000001</v>
      </c>
      <c r="F113">
        <f t="shared" si="3"/>
        <v>0.41816709332010837</v>
      </c>
      <c r="G113">
        <v>-1.2578485580000001</v>
      </c>
      <c r="H113">
        <v>6.349410271</v>
      </c>
      <c r="I113">
        <v>4.9623816000000001E-2</v>
      </c>
    </row>
    <row r="114" spans="1:12">
      <c r="A114" t="s">
        <v>1002</v>
      </c>
      <c r="B114" s="1">
        <v>4292.4399999999996</v>
      </c>
      <c r="C114" s="1">
        <v>2498.83</v>
      </c>
      <c r="D114" s="1">
        <v>1575.49</v>
      </c>
      <c r="E114">
        <v>563.19735249999997</v>
      </c>
      <c r="F114">
        <f t="shared" si="3"/>
        <v>0.31496162890289142</v>
      </c>
      <c r="G114">
        <v>-1.666752016</v>
      </c>
      <c r="H114">
        <v>11.124073900000001</v>
      </c>
      <c r="I114">
        <v>3.4099178000000001E-2</v>
      </c>
      <c r="J114" t="s">
        <v>1001</v>
      </c>
      <c r="K114" t="s">
        <v>1003</v>
      </c>
      <c r="L114" t="s">
        <v>51</v>
      </c>
    </row>
    <row r="115" spans="1:12">
      <c r="A115" t="s">
        <v>1005</v>
      </c>
      <c r="B115" s="1">
        <v>1123.56</v>
      </c>
      <c r="C115">
        <v>907.16718309999999</v>
      </c>
      <c r="D115">
        <v>178.06520130000001</v>
      </c>
      <c r="E115">
        <v>186.56491779999999</v>
      </c>
      <c r="F115">
        <f t="shared" si="3"/>
        <v>0.1795940792412902</v>
      </c>
      <c r="G115">
        <v>-2.477188306</v>
      </c>
      <c r="H115">
        <v>9.2245649440000008</v>
      </c>
      <c r="I115" s="2">
        <v>1.3899999999999999E-7</v>
      </c>
      <c r="J115" t="s">
        <v>1004</v>
      </c>
      <c r="K115" t="s">
        <v>1006</v>
      </c>
      <c r="L115" t="s">
        <v>1007</v>
      </c>
    </row>
    <row r="116" spans="1:12">
      <c r="A116" t="s">
        <v>1028</v>
      </c>
      <c r="B116">
        <v>239.5920816</v>
      </c>
      <c r="C116">
        <v>243.9258907</v>
      </c>
      <c r="D116">
        <v>66.165129160000006</v>
      </c>
      <c r="E116">
        <v>89.110245090000006</v>
      </c>
      <c r="F116">
        <f t="shared" si="3"/>
        <v>0.32102187041418423</v>
      </c>
      <c r="G116">
        <v>-1.639256507</v>
      </c>
      <c r="H116">
        <v>7.3166529230000004</v>
      </c>
      <c r="I116">
        <v>1.570229E-3</v>
      </c>
    </row>
    <row r="117" spans="1:12">
      <c r="A117" t="s">
        <v>1036</v>
      </c>
      <c r="B117" s="1">
        <v>1122.04</v>
      </c>
      <c r="C117">
        <v>664.97639070000002</v>
      </c>
      <c r="D117">
        <v>304.58898570000002</v>
      </c>
      <c r="E117">
        <v>232.61379590000001</v>
      </c>
      <c r="F117">
        <f t="shared" si="3"/>
        <v>0.30077575443141041</v>
      </c>
      <c r="G117">
        <v>-1.733239819</v>
      </c>
      <c r="H117">
        <v>9.181076011</v>
      </c>
      <c r="I117">
        <v>2.9301449999999999E-3</v>
      </c>
      <c r="J117" t="s">
        <v>1035</v>
      </c>
      <c r="K117" t="s">
        <v>1037</v>
      </c>
      <c r="L117" t="s">
        <v>1038</v>
      </c>
    </row>
    <row r="118" spans="1:12">
      <c r="A118" t="s">
        <v>1067</v>
      </c>
      <c r="B118">
        <v>263.24607689999999</v>
      </c>
      <c r="C118">
        <v>206.33209600000001</v>
      </c>
      <c r="D118">
        <v>96.416141620000005</v>
      </c>
      <c r="E118">
        <v>72.215354689999998</v>
      </c>
      <c r="F118">
        <f t="shared" si="3"/>
        <v>0.35959237361214336</v>
      </c>
      <c r="G118">
        <v>-1.475565671</v>
      </c>
      <c r="H118">
        <v>7.314654719</v>
      </c>
      <c r="I118">
        <v>7.1515110000000002E-3</v>
      </c>
      <c r="J118" t="s">
        <v>1066</v>
      </c>
      <c r="K118" t="s">
        <v>68</v>
      </c>
      <c r="L118" t="s">
        <v>69</v>
      </c>
    </row>
    <row r="119" spans="1:12">
      <c r="A119" t="s">
        <v>1069</v>
      </c>
      <c r="B119">
        <v>157.94764609999999</v>
      </c>
      <c r="C119">
        <v>113.9381161</v>
      </c>
      <c r="D119">
        <v>69.677687480000003</v>
      </c>
      <c r="E119">
        <v>46.976036720000003</v>
      </c>
      <c r="F119">
        <f t="shared" si="3"/>
        <v>0.43031987139790107</v>
      </c>
      <c r="G119">
        <v>-1.2165186320000001</v>
      </c>
      <c r="H119">
        <v>6.5973704179999997</v>
      </c>
      <c r="I119">
        <v>3.6554627999999999E-2</v>
      </c>
      <c r="J119" t="s">
        <v>1068</v>
      </c>
      <c r="K119" t="s">
        <v>42</v>
      </c>
      <c r="L119" t="s">
        <v>43</v>
      </c>
    </row>
    <row r="120" spans="1:12">
      <c r="A120" t="s">
        <v>1084</v>
      </c>
      <c r="B120">
        <v>231.58024449999999</v>
      </c>
      <c r="C120">
        <v>93.11693751</v>
      </c>
      <c r="D120">
        <v>50.896253199999997</v>
      </c>
      <c r="E120">
        <v>67.682579219999994</v>
      </c>
      <c r="F120">
        <f t="shared" si="3"/>
        <v>0.36632926866803128</v>
      </c>
      <c r="G120">
        <v>-1.4487871219999999</v>
      </c>
      <c r="H120">
        <v>6.7833776759999997</v>
      </c>
      <c r="I120">
        <v>3.3703938000000003E-2</v>
      </c>
      <c r="J120" t="s">
        <v>1083</v>
      </c>
      <c r="K120" t="s">
        <v>1083</v>
      </c>
      <c r="L120" t="s">
        <v>8</v>
      </c>
    </row>
    <row r="121" spans="1:12">
      <c r="A121" t="s">
        <v>1091</v>
      </c>
      <c r="B121">
        <v>340.69383579999999</v>
      </c>
      <c r="C121">
        <v>209.94688400000001</v>
      </c>
      <c r="D121">
        <v>120.35888610000001</v>
      </c>
      <c r="E121">
        <v>113.2163692</v>
      </c>
      <c r="F121">
        <f t="shared" si="3"/>
        <v>0.42482090366274516</v>
      </c>
      <c r="G121">
        <v>-1.2350733380000001</v>
      </c>
      <c r="H121">
        <v>7.6121440979999999</v>
      </c>
      <c r="I121">
        <v>4.6356345E-2</v>
      </c>
      <c r="J121" t="s">
        <v>1090</v>
      </c>
      <c r="K121" t="s">
        <v>1090</v>
      </c>
      <c r="L121" t="s">
        <v>275</v>
      </c>
    </row>
    <row r="122" spans="1:12">
      <c r="A122" t="s">
        <v>1093</v>
      </c>
      <c r="B122">
        <v>235.39540500000001</v>
      </c>
      <c r="C122">
        <v>124.2041139</v>
      </c>
      <c r="D122">
        <v>63.441104340000003</v>
      </c>
      <c r="E122">
        <v>56.350640540000001</v>
      </c>
      <c r="F122">
        <f t="shared" si="3"/>
        <v>0.33412142193016375</v>
      </c>
      <c r="G122">
        <v>-1.5815556120000001</v>
      </c>
      <c r="H122">
        <v>6.8980283340000002</v>
      </c>
      <c r="I122">
        <v>5.2515929999999997E-3</v>
      </c>
      <c r="J122" t="s">
        <v>1092</v>
      </c>
      <c r="K122" t="s">
        <v>1092</v>
      </c>
      <c r="L122" t="s">
        <v>1094</v>
      </c>
    </row>
    <row r="123" spans="1:12">
      <c r="A123" t="s">
        <v>1096</v>
      </c>
      <c r="B123">
        <v>475.75051869999999</v>
      </c>
      <c r="C123">
        <v>197.5120134</v>
      </c>
      <c r="D123">
        <v>94.695704899999996</v>
      </c>
      <c r="E123">
        <v>128.66901290000001</v>
      </c>
      <c r="F123">
        <f t="shared" si="3"/>
        <v>0.33220983068969639</v>
      </c>
      <c r="G123">
        <v>-1.589833329</v>
      </c>
      <c r="H123">
        <v>7.8037747599999996</v>
      </c>
      <c r="I123">
        <v>2.0864159E-2</v>
      </c>
      <c r="J123" t="s">
        <v>1095</v>
      </c>
      <c r="K123" t="s">
        <v>1095</v>
      </c>
      <c r="L123" t="s">
        <v>8</v>
      </c>
    </row>
    <row r="124" spans="1:12">
      <c r="A124" t="s">
        <v>1097</v>
      </c>
      <c r="B124">
        <v>127.4263619</v>
      </c>
      <c r="C124">
        <v>89.068375009999997</v>
      </c>
      <c r="D124">
        <v>45.30483383</v>
      </c>
      <c r="E124">
        <v>34.922974670000002</v>
      </c>
      <c r="F124">
        <f t="shared" si="3"/>
        <v>0.37199041982156605</v>
      </c>
      <c r="G124">
        <v>-1.4266626280000001</v>
      </c>
      <c r="H124">
        <v>6.2054270440000003</v>
      </c>
      <c r="I124">
        <v>7.639252E-3</v>
      </c>
    </row>
    <row r="125" spans="1:12">
      <c r="A125" t="s">
        <v>1104</v>
      </c>
      <c r="B125" s="1">
        <v>3343.61</v>
      </c>
      <c r="C125" s="1">
        <v>2173.79</v>
      </c>
      <c r="D125">
        <v>623.15651979999996</v>
      </c>
      <c r="E125">
        <v>659.00374320000003</v>
      </c>
      <c r="F125">
        <f t="shared" si="3"/>
        <v>0.23241450188614032</v>
      </c>
      <c r="G125">
        <v>-2.1052280040000002</v>
      </c>
      <c r="H125">
        <v>10.7306738</v>
      </c>
      <c r="I125" s="2">
        <v>3.65E-5</v>
      </c>
      <c r="J125" t="s">
        <v>1103</v>
      </c>
      <c r="K125" t="s">
        <v>1103</v>
      </c>
      <c r="L125" t="s">
        <v>7</v>
      </c>
    </row>
    <row r="126" spans="1:12">
      <c r="A126" s="6" t="s">
        <v>1106</v>
      </c>
      <c r="B126" s="1">
        <v>1445.18</v>
      </c>
      <c r="C126" s="1">
        <v>1052.92</v>
      </c>
      <c r="D126">
        <v>243.65685160000001</v>
      </c>
      <c r="E126">
        <v>257.75009619999997</v>
      </c>
      <c r="F126">
        <f t="shared" si="3"/>
        <v>0.20076023791238551</v>
      </c>
      <c r="G126">
        <v>-2.316454534</v>
      </c>
      <c r="H126">
        <v>9.5492894479999997</v>
      </c>
      <c r="I126" s="2">
        <v>1.9599999999999999E-6</v>
      </c>
      <c r="J126" t="s">
        <v>1105</v>
      </c>
      <c r="K126" t="s">
        <v>1105</v>
      </c>
      <c r="L126" t="s">
        <v>7</v>
      </c>
    </row>
    <row r="127" spans="1:12">
      <c r="A127" t="s">
        <v>1108</v>
      </c>
      <c r="B127" s="1">
        <v>4661.3599999999997</v>
      </c>
      <c r="C127" s="1">
        <v>3470.05</v>
      </c>
      <c r="D127">
        <v>922.79924989999995</v>
      </c>
      <c r="E127">
        <v>692.89654159999998</v>
      </c>
      <c r="F127">
        <f t="shared" si="3"/>
        <v>0.19871929933642243</v>
      </c>
      <c r="G127">
        <v>-2.3311961029999999</v>
      </c>
      <c r="H127">
        <v>11.25039056</v>
      </c>
      <c r="I127" s="2">
        <v>1.9999999999999999E-6</v>
      </c>
      <c r="J127" t="s">
        <v>1107</v>
      </c>
      <c r="K127" t="s">
        <v>1107</v>
      </c>
      <c r="L127" t="s">
        <v>7</v>
      </c>
    </row>
    <row r="128" spans="1:12">
      <c r="A128" t="s">
        <v>1138</v>
      </c>
      <c r="B128" s="1">
        <v>14047.04</v>
      </c>
      <c r="C128" s="1">
        <v>4046.54</v>
      </c>
      <c r="D128" s="1">
        <v>3073.85</v>
      </c>
      <c r="E128" s="1">
        <v>2453.88</v>
      </c>
      <c r="F128">
        <f t="shared" si="3"/>
        <v>0.30552719748354246</v>
      </c>
      <c r="G128">
        <v>-1.710627283</v>
      </c>
      <c r="H128">
        <v>12.527580090000001</v>
      </c>
      <c r="I128">
        <v>3.595872E-2</v>
      </c>
      <c r="J128" t="s">
        <v>1137</v>
      </c>
      <c r="K128" t="s">
        <v>1139</v>
      </c>
      <c r="L128" t="s">
        <v>141</v>
      </c>
    </row>
    <row r="129" spans="1:12">
      <c r="A129" t="s">
        <v>1154</v>
      </c>
      <c r="B129">
        <v>91.945368889999997</v>
      </c>
      <c r="C129">
        <v>62.463535720000003</v>
      </c>
      <c r="D129">
        <v>30.32269733</v>
      </c>
      <c r="E129">
        <v>13.70134404</v>
      </c>
      <c r="F129">
        <f t="shared" si="3"/>
        <v>0.28699067455633953</v>
      </c>
      <c r="G129">
        <v>-1.800924236</v>
      </c>
      <c r="H129">
        <v>5.618226849</v>
      </c>
      <c r="I129">
        <v>3.1135109999999998E-3</v>
      </c>
      <c r="J129" t="s">
        <v>1153</v>
      </c>
      <c r="K129" t="s">
        <v>1153</v>
      </c>
      <c r="L129" t="s">
        <v>8</v>
      </c>
    </row>
    <row r="130" spans="1:12">
      <c r="A130" t="s">
        <v>1155</v>
      </c>
      <c r="B130">
        <v>57.990440130000003</v>
      </c>
      <c r="C130">
        <v>42.220723220000004</v>
      </c>
      <c r="D130">
        <v>19.354913190000001</v>
      </c>
      <c r="E130">
        <v>20.19145438</v>
      </c>
      <c r="F130">
        <f t="shared" si="3"/>
        <v>0.39661928906807625</v>
      </c>
      <c r="G130">
        <v>-1.334173252</v>
      </c>
      <c r="H130">
        <v>5.1133998009999999</v>
      </c>
      <c r="I130">
        <v>2.8946617000000001E-2</v>
      </c>
    </row>
  </sheetData>
  <mergeCells count="1">
    <mergeCell ref="A2:I2"/>
  </mergeCells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Ruler="0" workbookViewId="0">
      <selection activeCell="D13" sqref="D13"/>
    </sheetView>
  </sheetViews>
  <sheetFormatPr baseColWidth="10" defaultRowHeight="15" x14ac:dyDescent="0"/>
  <cols>
    <col min="2" max="2" width="10.83203125" customWidth="1"/>
    <col min="4" max="5" width="12.6640625" bestFit="1" customWidth="1"/>
    <col min="6" max="6" width="20.1640625" bestFit="1" customWidth="1"/>
    <col min="7" max="7" width="15" bestFit="1" customWidth="1"/>
    <col min="9" max="9" width="15" bestFit="1" customWidth="1"/>
    <col min="12" max="12" width="42.1640625" bestFit="1" customWidth="1"/>
  </cols>
  <sheetData>
    <row r="2" spans="1:12" s="13" customFormat="1">
      <c r="A2" s="14" t="s">
        <v>1216</v>
      </c>
      <c r="B2" s="14"/>
      <c r="C2" s="14"/>
      <c r="D2" s="14"/>
      <c r="E2" s="14"/>
      <c r="F2" s="14"/>
      <c r="G2" s="14"/>
      <c r="H2" s="14"/>
      <c r="I2" s="14"/>
    </row>
    <row r="4" spans="1:12" s="3" customFormat="1">
      <c r="A4" s="3" t="s">
        <v>1176</v>
      </c>
      <c r="B4" s="4" t="s">
        <v>1177</v>
      </c>
      <c r="C4" s="4"/>
      <c r="D4" s="4"/>
      <c r="E4" s="4"/>
      <c r="F4" s="3" t="s">
        <v>1182</v>
      </c>
    </row>
    <row r="5" spans="1:12" s="5" customFormat="1" ht="16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1178</v>
      </c>
      <c r="G5" s="5" t="s">
        <v>1179</v>
      </c>
      <c r="H5" s="5" t="s">
        <v>1180</v>
      </c>
      <c r="I5" s="5" t="s">
        <v>1181</v>
      </c>
      <c r="J5" s="5" t="s">
        <v>0</v>
      </c>
      <c r="K5" s="5" t="s">
        <v>5</v>
      </c>
      <c r="L5" s="5" t="s">
        <v>6</v>
      </c>
    </row>
    <row r="6" spans="1:12">
      <c r="A6" t="s">
        <v>67</v>
      </c>
      <c r="B6">
        <v>38.914637460000002</v>
      </c>
      <c r="C6">
        <v>40.630216519999998</v>
      </c>
      <c r="D6">
        <v>81.577374849999998</v>
      </c>
      <c r="E6">
        <v>108.6835937</v>
      </c>
      <c r="F6">
        <f t="shared" ref="F6:F37" si="0">2^G6</f>
        <v>2.3881631992091501</v>
      </c>
      <c r="G6">
        <v>1.2559014289999999</v>
      </c>
      <c r="H6">
        <v>6.0893200810000003</v>
      </c>
      <c r="I6">
        <v>2.1630684000000001E-2</v>
      </c>
    </row>
    <row r="7" spans="1:12">
      <c r="A7" t="s">
        <v>71</v>
      </c>
      <c r="B7">
        <v>4.9597086949999998</v>
      </c>
      <c r="C7">
        <v>8.8200825900000002</v>
      </c>
      <c r="D7">
        <v>54.480496379999998</v>
      </c>
      <c r="E7">
        <v>68.300684970000006</v>
      </c>
      <c r="F7">
        <f t="shared" si="0"/>
        <v>8.5511981488934232</v>
      </c>
      <c r="G7">
        <v>3.0961265770000002</v>
      </c>
      <c r="H7">
        <v>5.1351050459999996</v>
      </c>
      <c r="I7" s="2">
        <v>2.7400000000000001E-9</v>
      </c>
      <c r="J7" t="s">
        <v>70</v>
      </c>
      <c r="K7" t="s">
        <v>68</v>
      </c>
      <c r="L7" t="s">
        <v>69</v>
      </c>
    </row>
    <row r="8" spans="1:12">
      <c r="A8" t="s">
        <v>115</v>
      </c>
      <c r="B8">
        <v>635.98726120000003</v>
      </c>
      <c r="C8">
        <v>642.13093089999995</v>
      </c>
      <c r="D8" s="1">
        <v>1818.64</v>
      </c>
      <c r="E8" s="1">
        <v>1416.29</v>
      </c>
      <c r="F8">
        <f t="shared" si="0"/>
        <v>2.5309860082664515</v>
      </c>
      <c r="G8">
        <v>1.339699532</v>
      </c>
      <c r="H8">
        <v>10.14079278</v>
      </c>
      <c r="I8">
        <v>2.1862820000000002E-2</v>
      </c>
      <c r="J8" t="s">
        <v>114</v>
      </c>
      <c r="K8" t="s">
        <v>116</v>
      </c>
      <c r="L8" t="s">
        <v>60</v>
      </c>
    </row>
    <row r="9" spans="1:12">
      <c r="A9" t="s">
        <v>123</v>
      </c>
      <c r="B9">
        <v>11.063965550000001</v>
      </c>
      <c r="C9">
        <v>4.9161116079999996</v>
      </c>
      <c r="D9">
        <v>42.365754420000002</v>
      </c>
      <c r="E9">
        <v>25.136300349999999</v>
      </c>
      <c r="F9">
        <f t="shared" si="0"/>
        <v>4.3916219798389857</v>
      </c>
      <c r="G9">
        <v>2.134753876</v>
      </c>
      <c r="H9">
        <v>4.4336570609999999</v>
      </c>
      <c r="I9">
        <v>5.7687889999999999E-3</v>
      </c>
      <c r="J9" t="s">
        <v>122</v>
      </c>
      <c r="K9" t="s">
        <v>122</v>
      </c>
      <c r="L9" t="s">
        <v>124</v>
      </c>
    </row>
    <row r="10" spans="1:12">
      <c r="A10" t="s">
        <v>134</v>
      </c>
      <c r="B10">
        <v>4.1966765879999999</v>
      </c>
      <c r="C10">
        <v>3.3256049110000001</v>
      </c>
      <c r="D10">
        <v>14.336972729999999</v>
      </c>
      <c r="E10">
        <v>11.125903429999999</v>
      </c>
      <c r="F10">
        <f t="shared" si="0"/>
        <v>3.4515036644774773</v>
      </c>
      <c r="G10">
        <v>1.7872250160000001</v>
      </c>
      <c r="H10">
        <v>3.1500312180000001</v>
      </c>
      <c r="I10">
        <v>3.6554627999999999E-2</v>
      </c>
      <c r="J10" t="s">
        <v>133</v>
      </c>
      <c r="K10" t="s">
        <v>133</v>
      </c>
      <c r="L10" t="s">
        <v>135</v>
      </c>
    </row>
    <row r="11" spans="1:12">
      <c r="A11" t="s">
        <v>168</v>
      </c>
      <c r="B11">
        <v>36.24402508</v>
      </c>
      <c r="C11">
        <v>52.052946429999999</v>
      </c>
      <c r="D11">
        <v>153.54897800000001</v>
      </c>
      <c r="E11">
        <v>79.014517900000001</v>
      </c>
      <c r="F11">
        <f t="shared" si="0"/>
        <v>2.6199916666108356</v>
      </c>
      <c r="G11">
        <v>1.389562223</v>
      </c>
      <c r="H11">
        <v>6.3400410320000002</v>
      </c>
      <c r="I11">
        <v>2.5437097999999998E-2</v>
      </c>
      <c r="J11" t="s">
        <v>167</v>
      </c>
      <c r="K11" t="s">
        <v>167</v>
      </c>
      <c r="L11" t="s">
        <v>10</v>
      </c>
    </row>
    <row r="12" spans="1:12">
      <c r="A12" t="s">
        <v>175</v>
      </c>
      <c r="B12">
        <v>486.8144843</v>
      </c>
      <c r="C12">
        <v>522.6983371</v>
      </c>
      <c r="D12" s="1">
        <v>1914.85</v>
      </c>
      <c r="E12" s="1">
        <v>1420.61</v>
      </c>
      <c r="F12">
        <f t="shared" si="0"/>
        <v>3.3036530277334233</v>
      </c>
      <c r="G12">
        <v>1.7240621730000001</v>
      </c>
      <c r="H12">
        <v>10.08623083</v>
      </c>
      <c r="I12">
        <v>1.203906E-3</v>
      </c>
      <c r="J12" t="s">
        <v>174</v>
      </c>
      <c r="K12" t="s">
        <v>176</v>
      </c>
      <c r="L12" t="s">
        <v>177</v>
      </c>
    </row>
    <row r="13" spans="1:12">
      <c r="A13" t="s">
        <v>178</v>
      </c>
      <c r="B13">
        <v>113.3102679</v>
      </c>
      <c r="C13">
        <v>124.7824799</v>
      </c>
      <c r="D13">
        <v>379.78640769999998</v>
      </c>
      <c r="E13">
        <v>271.55445789999999</v>
      </c>
      <c r="F13">
        <f t="shared" si="0"/>
        <v>2.7339136035906191</v>
      </c>
      <c r="G13">
        <v>1.4509676520000001</v>
      </c>
      <c r="H13">
        <v>7.8016439760000003</v>
      </c>
      <c r="I13">
        <v>7.217261E-3</v>
      </c>
    </row>
    <row r="14" spans="1:12">
      <c r="A14" t="s">
        <v>180</v>
      </c>
      <c r="B14">
        <v>62.568632770000001</v>
      </c>
      <c r="C14">
        <v>62.608127240000002</v>
      </c>
      <c r="D14">
        <v>206.30903760000001</v>
      </c>
      <c r="E14">
        <v>185.84379440000001</v>
      </c>
      <c r="F14">
        <f t="shared" si="0"/>
        <v>3.1324568578763832</v>
      </c>
      <c r="G14">
        <v>1.6472946399999999</v>
      </c>
      <c r="H14">
        <v>7.0235064600000001</v>
      </c>
      <c r="I14">
        <v>8.00955E-4</v>
      </c>
      <c r="J14" t="s">
        <v>179</v>
      </c>
      <c r="K14" t="s">
        <v>179</v>
      </c>
      <c r="L14" t="s">
        <v>173</v>
      </c>
    </row>
    <row r="15" spans="1:12">
      <c r="A15" t="s">
        <v>182</v>
      </c>
      <c r="B15">
        <v>546.33098859999996</v>
      </c>
      <c r="C15">
        <v>416.85734600000001</v>
      </c>
      <c r="D15" s="1">
        <v>1555.35</v>
      </c>
      <c r="E15" s="1">
        <v>1455.33</v>
      </c>
      <c r="F15">
        <f t="shared" si="0"/>
        <v>3.1271034111924991</v>
      </c>
      <c r="G15">
        <v>1.6448269289999999</v>
      </c>
      <c r="H15">
        <v>9.9573924740000006</v>
      </c>
      <c r="I15">
        <v>2.139976E-3</v>
      </c>
      <c r="J15" t="s">
        <v>181</v>
      </c>
      <c r="K15" t="s">
        <v>181</v>
      </c>
      <c r="L15" t="s">
        <v>183</v>
      </c>
    </row>
    <row r="16" spans="1:12">
      <c r="A16" t="s">
        <v>196</v>
      </c>
      <c r="B16">
        <v>21.74641505</v>
      </c>
      <c r="C16">
        <v>30.219627240000001</v>
      </c>
      <c r="D16">
        <v>67.742196160000006</v>
      </c>
      <c r="E16">
        <v>111.05299909999999</v>
      </c>
      <c r="F16">
        <f t="shared" si="0"/>
        <v>3.4065620087443591</v>
      </c>
      <c r="G16">
        <v>1.7683164680000001</v>
      </c>
      <c r="H16">
        <v>5.8699024409999998</v>
      </c>
      <c r="I16">
        <v>8.9445900000000001E-4</v>
      </c>
      <c r="J16" t="s">
        <v>195</v>
      </c>
      <c r="K16" t="s">
        <v>195</v>
      </c>
      <c r="L16" t="s">
        <v>197</v>
      </c>
    </row>
    <row r="17" spans="1:12">
      <c r="A17" t="s">
        <v>252</v>
      </c>
      <c r="B17">
        <v>236.92146919999999</v>
      </c>
      <c r="C17">
        <v>148.9292634</v>
      </c>
      <c r="D17">
        <v>554.41073549999999</v>
      </c>
      <c r="E17">
        <v>442.15164390000001</v>
      </c>
      <c r="F17">
        <f t="shared" si="0"/>
        <v>2.5872047757258754</v>
      </c>
      <c r="G17">
        <v>1.371394247</v>
      </c>
      <c r="H17">
        <v>8.4355705079999996</v>
      </c>
      <c r="I17">
        <v>2.8172861E-2</v>
      </c>
    </row>
    <row r="18" spans="1:12">
      <c r="A18" t="s">
        <v>297</v>
      </c>
      <c r="B18">
        <v>925.17642969999997</v>
      </c>
      <c r="C18">
        <v>216.0197277</v>
      </c>
      <c r="D18" s="1">
        <v>3657.22</v>
      </c>
      <c r="E18" s="1">
        <v>4034.17</v>
      </c>
      <c r="F18">
        <f t="shared" si="0"/>
        <v>6.7454748277570742</v>
      </c>
      <c r="G18">
        <v>2.753920001</v>
      </c>
      <c r="H18">
        <v>11.109201369999999</v>
      </c>
      <c r="I18">
        <v>2.4463700000000002E-4</v>
      </c>
      <c r="J18" t="s">
        <v>296</v>
      </c>
      <c r="K18" t="s">
        <v>296</v>
      </c>
      <c r="L18" t="s">
        <v>298</v>
      </c>
    </row>
    <row r="19" spans="1:12">
      <c r="A19" t="s">
        <v>300</v>
      </c>
      <c r="B19">
        <v>135.438199</v>
      </c>
      <c r="C19">
        <v>34.268189739999997</v>
      </c>
      <c r="D19">
        <v>701.86650010000005</v>
      </c>
      <c r="E19">
        <v>443.18182009999998</v>
      </c>
      <c r="F19">
        <f t="shared" si="0"/>
        <v>6.7848416863097825</v>
      </c>
      <c r="G19">
        <v>2.7623151529999999</v>
      </c>
      <c r="H19">
        <v>8.3646710930000001</v>
      </c>
      <c r="I19">
        <v>2.11208E-4</v>
      </c>
      <c r="J19" t="s">
        <v>299</v>
      </c>
      <c r="K19" t="s">
        <v>301</v>
      </c>
      <c r="L19" t="s">
        <v>302</v>
      </c>
    </row>
    <row r="20" spans="1:12">
      <c r="A20" t="s">
        <v>327</v>
      </c>
      <c r="B20">
        <v>113.3102679</v>
      </c>
      <c r="C20">
        <v>195.05395759999999</v>
      </c>
      <c r="D20">
        <v>515.77259400000003</v>
      </c>
      <c r="E20">
        <v>324.29948159999998</v>
      </c>
      <c r="F20">
        <f t="shared" si="0"/>
        <v>2.7182286353186358</v>
      </c>
      <c r="G20">
        <v>1.4426668090000001</v>
      </c>
      <c r="H20">
        <v>8.1696968590000001</v>
      </c>
      <c r="I20">
        <v>2.7414180999999999E-2</v>
      </c>
      <c r="J20" t="s">
        <v>326</v>
      </c>
      <c r="K20" t="s">
        <v>326</v>
      </c>
      <c r="L20" t="s">
        <v>7</v>
      </c>
    </row>
    <row r="21" spans="1:12">
      <c r="A21" t="s">
        <v>343</v>
      </c>
      <c r="B21">
        <v>70.580469899999997</v>
      </c>
      <c r="C21">
        <v>69.114745540000001</v>
      </c>
      <c r="D21">
        <v>131.3266702</v>
      </c>
      <c r="E21">
        <v>198.2059093</v>
      </c>
      <c r="F21">
        <f t="shared" si="0"/>
        <v>2.358565227510018</v>
      </c>
      <c r="G21">
        <v>1.2379095</v>
      </c>
      <c r="H21">
        <v>6.8817362419999997</v>
      </c>
      <c r="I21">
        <v>3.2709004E-2</v>
      </c>
      <c r="J21" t="s">
        <v>342</v>
      </c>
      <c r="K21" t="s">
        <v>42</v>
      </c>
      <c r="L21" t="s">
        <v>43</v>
      </c>
    </row>
    <row r="22" spans="1:12">
      <c r="A22" t="s">
        <v>348</v>
      </c>
      <c r="B22">
        <v>31.284316390000001</v>
      </c>
      <c r="C22">
        <v>31.520950899999999</v>
      </c>
      <c r="D22">
        <v>86.308575849999997</v>
      </c>
      <c r="E22">
        <v>76.336059669999997</v>
      </c>
      <c r="F22">
        <f t="shared" si="0"/>
        <v>2.5888667516830002</v>
      </c>
      <c r="G22">
        <v>1.3723207120000001</v>
      </c>
      <c r="H22">
        <v>5.8340447539999998</v>
      </c>
      <c r="I22">
        <v>7.2453320000000002E-3</v>
      </c>
      <c r="J22" t="s">
        <v>347</v>
      </c>
      <c r="K22" t="s">
        <v>347</v>
      </c>
      <c r="L22" t="s">
        <v>7</v>
      </c>
    </row>
    <row r="23" spans="1:12">
      <c r="A23" t="s">
        <v>354</v>
      </c>
      <c r="B23">
        <v>44.255862200000003</v>
      </c>
      <c r="C23">
        <v>29.785852680000001</v>
      </c>
      <c r="D23">
        <v>97.204675120000005</v>
      </c>
      <c r="E23">
        <v>103.0176244</v>
      </c>
      <c r="F23">
        <f t="shared" si="0"/>
        <v>2.7274875572223354</v>
      </c>
      <c r="G23">
        <v>1.4475726149999999</v>
      </c>
      <c r="H23">
        <v>6.1124653609999999</v>
      </c>
      <c r="I23">
        <v>6.6694650000000003E-3</v>
      </c>
    </row>
    <row r="24" spans="1:12">
      <c r="A24" t="s">
        <v>363</v>
      </c>
      <c r="B24">
        <v>15.26064214</v>
      </c>
      <c r="C24">
        <v>23.713008930000001</v>
      </c>
      <c r="D24">
        <v>64.731431889999996</v>
      </c>
      <c r="E24">
        <v>39.970838260000001</v>
      </c>
      <c r="F24">
        <f t="shared" si="0"/>
        <v>2.6520438063051746</v>
      </c>
      <c r="G24">
        <v>1.4071046060000001</v>
      </c>
      <c r="H24">
        <v>5.1975057280000003</v>
      </c>
      <c r="I24">
        <v>3.4099178000000001E-2</v>
      </c>
    </row>
    <row r="25" spans="1:12">
      <c r="A25" t="s">
        <v>365</v>
      </c>
      <c r="B25">
        <v>814.15525809999997</v>
      </c>
      <c r="C25">
        <v>804.36261390000004</v>
      </c>
      <c r="D25" s="1">
        <v>1720.15</v>
      </c>
      <c r="E25" s="1">
        <v>2174.6999999999998</v>
      </c>
      <c r="F25">
        <f t="shared" si="0"/>
        <v>2.4064032240118056</v>
      </c>
      <c r="G25">
        <v>1.2668784049999999</v>
      </c>
      <c r="H25">
        <v>10.429400060000001</v>
      </c>
      <c r="I25">
        <v>3.3703938000000003E-2</v>
      </c>
      <c r="J25" t="s">
        <v>364</v>
      </c>
      <c r="K25" t="s">
        <v>366</v>
      </c>
      <c r="L25" t="s">
        <v>367</v>
      </c>
    </row>
    <row r="26" spans="1:12">
      <c r="A26" t="s">
        <v>403</v>
      </c>
      <c r="B26">
        <v>2.6706123740000001</v>
      </c>
      <c r="C26">
        <v>1.1567321429999999</v>
      </c>
      <c r="D26">
        <v>11.039469</v>
      </c>
      <c r="E26">
        <v>5.6659693410000003</v>
      </c>
      <c r="F26">
        <f t="shared" si="0"/>
        <v>4.8008192140459141</v>
      </c>
      <c r="G26">
        <v>2.2632806090000002</v>
      </c>
      <c r="H26">
        <v>2.5240176440000002</v>
      </c>
      <c r="I26">
        <v>3.1759561999999998E-2</v>
      </c>
    </row>
    <row r="27" spans="1:12">
      <c r="A27" t="s">
        <v>405</v>
      </c>
      <c r="B27">
        <v>30.52128428</v>
      </c>
      <c r="C27">
        <v>57.258241079999998</v>
      </c>
      <c r="D27">
        <v>183.08314179999999</v>
      </c>
      <c r="E27">
        <v>183.98947720000001</v>
      </c>
      <c r="F27">
        <f t="shared" si="0"/>
        <v>4.139077098878837</v>
      </c>
      <c r="G27">
        <v>2.0493091219999999</v>
      </c>
      <c r="H27">
        <v>6.8410959050000004</v>
      </c>
      <c r="I27" s="2">
        <v>5.8100000000000003E-5</v>
      </c>
      <c r="J27" t="s">
        <v>404</v>
      </c>
      <c r="K27" t="s">
        <v>404</v>
      </c>
      <c r="L27" t="s">
        <v>7</v>
      </c>
    </row>
    <row r="28" spans="1:12">
      <c r="A28" t="s">
        <v>407</v>
      </c>
      <c r="B28">
        <v>15.64215819</v>
      </c>
      <c r="C28">
        <v>11.422729909999999</v>
      </c>
      <c r="D28">
        <v>65.018171339999995</v>
      </c>
      <c r="E28">
        <v>76.851147789999999</v>
      </c>
      <c r="F28">
        <f t="shared" si="0"/>
        <v>5.3190737597853248</v>
      </c>
      <c r="G28">
        <v>2.4111750430000001</v>
      </c>
      <c r="H28">
        <v>5.428913691</v>
      </c>
      <c r="I28" s="2">
        <v>9.3699999999999999E-7</v>
      </c>
      <c r="J28" t="s">
        <v>406</v>
      </c>
      <c r="K28" t="s">
        <v>406</v>
      </c>
      <c r="L28" t="s">
        <v>408</v>
      </c>
    </row>
    <row r="29" spans="1:12">
      <c r="A29" t="s">
        <v>411</v>
      </c>
      <c r="B29">
        <v>24.035511369999998</v>
      </c>
      <c r="C29">
        <v>18.652305810000001</v>
      </c>
      <c r="D29">
        <v>102.4376702</v>
      </c>
      <c r="E29">
        <v>91.273615210000003</v>
      </c>
      <c r="F29">
        <f t="shared" si="0"/>
        <v>4.5802364376385301</v>
      </c>
      <c r="G29">
        <v>2.1954220740000001</v>
      </c>
      <c r="H29">
        <v>5.9055516910000003</v>
      </c>
      <c r="I29" s="2">
        <v>1.24E-6</v>
      </c>
      <c r="J29" t="s">
        <v>410</v>
      </c>
      <c r="K29" t="s">
        <v>410</v>
      </c>
      <c r="L29" t="s">
        <v>409</v>
      </c>
    </row>
    <row r="30" spans="1:12">
      <c r="A30" t="s">
        <v>413</v>
      </c>
      <c r="B30">
        <v>101.48327020000001</v>
      </c>
      <c r="C30">
        <v>114.08270760000001</v>
      </c>
      <c r="D30">
        <v>250.03680439999999</v>
      </c>
      <c r="E30">
        <v>428.45029979999998</v>
      </c>
      <c r="F30">
        <f t="shared" si="0"/>
        <v>3.1441009978829508</v>
      </c>
      <c r="G30">
        <v>1.6526475620000001</v>
      </c>
      <c r="H30">
        <v>7.8090709169999997</v>
      </c>
      <c r="I30">
        <v>2.9535870000000001E-3</v>
      </c>
      <c r="J30" t="s">
        <v>412</v>
      </c>
      <c r="K30" t="s">
        <v>414</v>
      </c>
      <c r="L30" t="s">
        <v>21</v>
      </c>
    </row>
    <row r="31" spans="1:12">
      <c r="A31" t="s">
        <v>525</v>
      </c>
      <c r="B31">
        <v>38.151605349999997</v>
      </c>
      <c r="C31">
        <v>45.257145090000002</v>
      </c>
      <c r="D31">
        <v>96.129402170000006</v>
      </c>
      <c r="E31">
        <v>113.6284397</v>
      </c>
      <c r="F31">
        <f t="shared" si="0"/>
        <v>2.504745812915373</v>
      </c>
      <c r="G31">
        <v>1.324664203</v>
      </c>
      <c r="H31">
        <v>6.2090761480000003</v>
      </c>
      <c r="I31">
        <v>1.1661833999999999E-2</v>
      </c>
      <c r="J31" t="s">
        <v>524</v>
      </c>
      <c r="K31" t="s">
        <v>526</v>
      </c>
      <c r="L31" t="s">
        <v>527</v>
      </c>
    </row>
    <row r="32" spans="1:12">
      <c r="A32" t="s">
        <v>529</v>
      </c>
      <c r="B32">
        <v>6.867288963</v>
      </c>
      <c r="C32">
        <v>8.3863080369999992</v>
      </c>
      <c r="D32">
        <v>29.605848689999998</v>
      </c>
      <c r="E32">
        <v>28.63889958</v>
      </c>
      <c r="F32">
        <f t="shared" si="0"/>
        <v>3.766893019381961</v>
      </c>
      <c r="G32">
        <v>1.913375061</v>
      </c>
      <c r="H32">
        <v>4.2590393080000002</v>
      </c>
      <c r="I32">
        <v>3.1180610000000001E-3</v>
      </c>
      <c r="J32" t="s">
        <v>528</v>
      </c>
      <c r="K32" t="s">
        <v>528</v>
      </c>
      <c r="L32" t="s">
        <v>8</v>
      </c>
    </row>
    <row r="33" spans="1:12">
      <c r="A33" t="s">
        <v>574</v>
      </c>
      <c r="B33">
        <v>55.319827760000003</v>
      </c>
      <c r="C33">
        <v>32.243908490000003</v>
      </c>
      <c r="D33">
        <v>570.32477530000006</v>
      </c>
      <c r="E33">
        <v>79.323570779999997</v>
      </c>
      <c r="F33">
        <f t="shared" si="0"/>
        <v>7.4428510690012404</v>
      </c>
      <c r="G33">
        <v>2.8958553679999999</v>
      </c>
      <c r="H33">
        <v>7.5345003269999999</v>
      </c>
      <c r="I33">
        <v>2.9535870000000001E-3</v>
      </c>
      <c r="J33" t="s">
        <v>573</v>
      </c>
      <c r="K33" t="s">
        <v>573</v>
      </c>
      <c r="L33" t="s">
        <v>575</v>
      </c>
    </row>
    <row r="34" spans="1:12">
      <c r="A34" t="s">
        <v>668</v>
      </c>
      <c r="B34">
        <v>8.0118371229999994</v>
      </c>
      <c r="C34">
        <v>6.0728437509999997</v>
      </c>
      <c r="D34">
        <v>15.842354869999999</v>
      </c>
      <c r="E34">
        <v>28.7419172</v>
      </c>
      <c r="F34">
        <f t="shared" si="0"/>
        <v>3.2056180314597165</v>
      </c>
      <c r="G34">
        <v>1.68060253</v>
      </c>
      <c r="H34">
        <v>3.932659846</v>
      </c>
      <c r="I34">
        <v>4.1840399E-2</v>
      </c>
    </row>
    <row r="35" spans="1:12">
      <c r="A35" t="s">
        <v>697</v>
      </c>
      <c r="B35">
        <v>114.45481599999999</v>
      </c>
      <c r="C35">
        <v>182.76367859999999</v>
      </c>
      <c r="D35" s="1">
        <v>1809.18</v>
      </c>
      <c r="E35">
        <v>337.27970219999997</v>
      </c>
      <c r="F35">
        <f t="shared" si="0"/>
        <v>7.2142640634148156</v>
      </c>
      <c r="G35">
        <v>2.8508522310000002</v>
      </c>
      <c r="H35">
        <v>9.2576085149999994</v>
      </c>
      <c r="I35">
        <v>8.7602700000000003E-4</v>
      </c>
      <c r="J35" t="s">
        <v>696</v>
      </c>
      <c r="K35" t="s">
        <v>696</v>
      </c>
      <c r="L35" t="s">
        <v>7</v>
      </c>
    </row>
    <row r="36" spans="1:12">
      <c r="A36" t="s">
        <v>732</v>
      </c>
      <c r="B36">
        <v>2.6706123740000001</v>
      </c>
      <c r="C36">
        <v>3.6147879469999999</v>
      </c>
      <c r="D36">
        <v>12.75990573</v>
      </c>
      <c r="E36">
        <v>14.01039692</v>
      </c>
      <c r="F36">
        <f t="shared" si="0"/>
        <v>4.1208917712595738</v>
      </c>
      <c r="G36">
        <v>2.0429565740000002</v>
      </c>
      <c r="H36">
        <v>3.1655057850000001</v>
      </c>
      <c r="I36">
        <v>8.0302829999999992E-3</v>
      </c>
    </row>
    <row r="37" spans="1:12">
      <c r="A37" t="s">
        <v>793</v>
      </c>
      <c r="B37">
        <v>11.063965550000001</v>
      </c>
      <c r="C37">
        <v>22.990051340000001</v>
      </c>
      <c r="D37">
        <v>58.638218469999998</v>
      </c>
      <c r="E37">
        <v>39.764803010000001</v>
      </c>
      <c r="F37">
        <f t="shared" si="0"/>
        <v>2.8289581294478623</v>
      </c>
      <c r="G37">
        <v>1.500270824</v>
      </c>
      <c r="H37">
        <v>5.0850945210000003</v>
      </c>
      <c r="I37">
        <v>3.3516709999999998E-2</v>
      </c>
      <c r="J37" t="s">
        <v>792</v>
      </c>
      <c r="K37" t="s">
        <v>792</v>
      </c>
      <c r="L37" t="s">
        <v>7</v>
      </c>
    </row>
    <row r="38" spans="1:12">
      <c r="A38" t="s">
        <v>806</v>
      </c>
      <c r="B38">
        <v>37.007057189999998</v>
      </c>
      <c r="C38">
        <v>32.966866080000003</v>
      </c>
      <c r="D38">
        <v>69.247578300000001</v>
      </c>
      <c r="E38">
        <v>95.291302560000005</v>
      </c>
      <c r="F38">
        <f t="shared" ref="F38:F57" si="1">2^G38</f>
        <v>2.3563193162282237</v>
      </c>
      <c r="G38">
        <v>1.2365350589999999</v>
      </c>
      <c r="H38">
        <v>5.8880601490000002</v>
      </c>
      <c r="I38">
        <v>2.8860258999999999E-2</v>
      </c>
      <c r="J38" t="s">
        <v>805</v>
      </c>
      <c r="K38" t="s">
        <v>805</v>
      </c>
      <c r="L38" t="s">
        <v>8</v>
      </c>
    </row>
    <row r="39" spans="1:12">
      <c r="A39" t="s">
        <v>808</v>
      </c>
      <c r="B39">
        <v>23.65399532</v>
      </c>
      <c r="C39">
        <v>32.099316969999997</v>
      </c>
      <c r="D39">
        <v>83.082756979999999</v>
      </c>
      <c r="E39">
        <v>52.848041309999999</v>
      </c>
      <c r="F39">
        <f t="shared" si="1"/>
        <v>2.4198301147369885</v>
      </c>
      <c r="G39">
        <v>1.2749057660000001</v>
      </c>
      <c r="H39">
        <v>5.6043953420000001</v>
      </c>
      <c r="I39">
        <v>3.5645826999999998E-2</v>
      </c>
      <c r="J39" t="s">
        <v>807</v>
      </c>
      <c r="K39" t="s">
        <v>809</v>
      </c>
      <c r="L39" t="s">
        <v>810</v>
      </c>
    </row>
    <row r="40" spans="1:12">
      <c r="A40" t="s">
        <v>820</v>
      </c>
      <c r="B40">
        <v>22.890963209999999</v>
      </c>
      <c r="C40">
        <v>7.9525334829999998</v>
      </c>
      <c r="D40">
        <v>61.290558429999997</v>
      </c>
      <c r="E40">
        <v>40.382908759999999</v>
      </c>
      <c r="F40">
        <f t="shared" si="1"/>
        <v>3.3927966322428071</v>
      </c>
      <c r="G40">
        <v>1.7624749559999999</v>
      </c>
      <c r="H40">
        <v>5.0773487949999998</v>
      </c>
      <c r="I40">
        <v>2.6850503000000001E-2</v>
      </c>
      <c r="J40" t="s">
        <v>819</v>
      </c>
      <c r="K40" t="s">
        <v>819</v>
      </c>
      <c r="L40" t="s">
        <v>821</v>
      </c>
    </row>
    <row r="41" spans="1:12">
      <c r="A41" t="s">
        <v>849</v>
      </c>
      <c r="B41" s="1">
        <v>1991.13</v>
      </c>
      <c r="C41">
        <v>718.61984380000001</v>
      </c>
      <c r="D41" s="1">
        <v>6831.93</v>
      </c>
      <c r="E41" s="1">
        <v>2972.47</v>
      </c>
      <c r="F41">
        <f t="shared" si="1"/>
        <v>3.6192821727834721</v>
      </c>
      <c r="G41">
        <v>1.8557035900000001</v>
      </c>
      <c r="H41">
        <v>11.611615370000001</v>
      </c>
      <c r="I41">
        <v>2.2912630999999999E-2</v>
      </c>
      <c r="J41" t="s">
        <v>848</v>
      </c>
      <c r="K41" t="s">
        <v>850</v>
      </c>
      <c r="L41" t="s">
        <v>851</v>
      </c>
    </row>
    <row r="42" spans="1:12">
      <c r="A42" t="s">
        <v>868</v>
      </c>
      <c r="B42">
        <v>4.9597086949999998</v>
      </c>
      <c r="C42">
        <v>3.7593794649999999</v>
      </c>
      <c r="D42">
        <v>20.143446690000001</v>
      </c>
      <c r="E42">
        <v>10.71383294</v>
      </c>
      <c r="F42">
        <f t="shared" si="1"/>
        <v>3.6147714794621026</v>
      </c>
      <c r="G42">
        <v>1.853904445</v>
      </c>
      <c r="H42">
        <v>3.4024914270000002</v>
      </c>
      <c r="I42">
        <v>3.4099178000000001E-2</v>
      </c>
      <c r="J42" t="s">
        <v>867</v>
      </c>
      <c r="K42" t="s">
        <v>867</v>
      </c>
      <c r="L42" t="s">
        <v>869</v>
      </c>
    </row>
    <row r="43" spans="1:12">
      <c r="A43" t="s">
        <v>871</v>
      </c>
      <c r="B43">
        <v>45.01889431</v>
      </c>
      <c r="C43">
        <v>34.412781250000002</v>
      </c>
      <c r="D43">
        <v>126.88220870000001</v>
      </c>
      <c r="E43">
        <v>86.12273399</v>
      </c>
      <c r="F43">
        <f t="shared" si="1"/>
        <v>2.6966897681696622</v>
      </c>
      <c r="G43">
        <v>1.4311895610000001</v>
      </c>
      <c r="H43">
        <v>6.205171848</v>
      </c>
      <c r="I43">
        <v>9.3711079999999995E-3</v>
      </c>
      <c r="J43" t="s">
        <v>870</v>
      </c>
      <c r="K43" t="s">
        <v>870</v>
      </c>
      <c r="L43" t="s">
        <v>8</v>
      </c>
    </row>
    <row r="44" spans="1:12">
      <c r="A44" t="s">
        <v>879</v>
      </c>
      <c r="B44">
        <v>32.047348489999997</v>
      </c>
      <c r="C44">
        <v>29.496669650000001</v>
      </c>
      <c r="D44">
        <v>94.552335170000006</v>
      </c>
      <c r="E44">
        <v>78.190376909999998</v>
      </c>
      <c r="F44">
        <f t="shared" si="1"/>
        <v>2.8133072881197076</v>
      </c>
      <c r="G44">
        <v>1.492267142</v>
      </c>
      <c r="H44">
        <v>5.8893772699999998</v>
      </c>
      <c r="I44">
        <v>3.0863230000000002E-3</v>
      </c>
    </row>
    <row r="45" spans="1:12">
      <c r="A45" t="s">
        <v>881</v>
      </c>
      <c r="B45">
        <v>306.35739100000001</v>
      </c>
      <c r="C45">
        <v>226.71950000000001</v>
      </c>
      <c r="D45">
        <v>761.36493689999998</v>
      </c>
      <c r="E45">
        <v>867.51141489999998</v>
      </c>
      <c r="F45">
        <f t="shared" si="1"/>
        <v>3.0581580835406017</v>
      </c>
      <c r="G45">
        <v>1.612662985</v>
      </c>
      <c r="H45">
        <v>9.0799984180000006</v>
      </c>
      <c r="I45">
        <v>3.0863230000000002E-3</v>
      </c>
      <c r="J45" t="s">
        <v>880</v>
      </c>
      <c r="K45" t="s">
        <v>882</v>
      </c>
      <c r="L45" t="s">
        <v>883</v>
      </c>
    </row>
    <row r="46" spans="1:12">
      <c r="A46" t="s">
        <v>885</v>
      </c>
      <c r="B46">
        <v>877.86843910000005</v>
      </c>
      <c r="C46">
        <v>237.41927229999999</v>
      </c>
      <c r="D46" s="1">
        <v>1977</v>
      </c>
      <c r="E46" s="1">
        <v>2032.74</v>
      </c>
      <c r="F46">
        <f t="shared" si="1"/>
        <v>3.5984505751012676</v>
      </c>
      <c r="G46">
        <v>1.847375843</v>
      </c>
      <c r="H46">
        <v>10.32407572</v>
      </c>
      <c r="I46">
        <v>2.1862820000000002E-2</v>
      </c>
      <c r="J46" t="s">
        <v>884</v>
      </c>
      <c r="K46" t="s">
        <v>884</v>
      </c>
      <c r="L46" t="s">
        <v>886</v>
      </c>
    </row>
    <row r="47" spans="1:12">
      <c r="A47" t="s">
        <v>888</v>
      </c>
      <c r="B47">
        <v>1.9075802669999999</v>
      </c>
      <c r="C47">
        <v>2.4580558039999998</v>
      </c>
      <c r="D47">
        <v>25.376441740000001</v>
      </c>
      <c r="E47">
        <v>10.40478006</v>
      </c>
      <c r="F47">
        <f t="shared" si="1"/>
        <v>7.960462608890543</v>
      </c>
      <c r="G47">
        <v>2.992852273</v>
      </c>
      <c r="H47">
        <v>3.4518729549999998</v>
      </c>
      <c r="I47">
        <v>2.00867E-4</v>
      </c>
      <c r="J47" t="s">
        <v>887</v>
      </c>
      <c r="K47" t="s">
        <v>887</v>
      </c>
      <c r="L47" t="s">
        <v>7</v>
      </c>
    </row>
    <row r="48" spans="1:12">
      <c r="A48" t="s">
        <v>971</v>
      </c>
      <c r="B48">
        <v>25.180059530000001</v>
      </c>
      <c r="C48">
        <v>18.218531250000002</v>
      </c>
      <c r="D48">
        <v>57.347890929999998</v>
      </c>
      <c r="E48">
        <v>58.101940149999997</v>
      </c>
      <c r="F48">
        <f t="shared" si="1"/>
        <v>2.6877232219318739</v>
      </c>
      <c r="G48">
        <v>1.426384579</v>
      </c>
      <c r="H48">
        <v>5.3337897380000001</v>
      </c>
      <c r="I48">
        <v>1.6676652E-2</v>
      </c>
      <c r="J48" t="s">
        <v>970</v>
      </c>
      <c r="K48" t="s">
        <v>42</v>
      </c>
      <c r="L48" t="s">
        <v>43</v>
      </c>
    </row>
    <row r="49" spans="1:12">
      <c r="A49" t="s">
        <v>972</v>
      </c>
      <c r="B49">
        <v>78.210790970000005</v>
      </c>
      <c r="C49">
        <v>66.801281259999996</v>
      </c>
      <c r="D49">
        <v>144.30163049999999</v>
      </c>
      <c r="E49">
        <v>213.24648250000001</v>
      </c>
      <c r="F49">
        <f t="shared" si="1"/>
        <v>2.4691122066707658</v>
      </c>
      <c r="G49">
        <v>1.3039924000000001</v>
      </c>
      <c r="H49">
        <v>6.980171779</v>
      </c>
      <c r="I49">
        <v>2.4272786000000001E-2</v>
      </c>
    </row>
    <row r="50" spans="1:12">
      <c r="A50" t="s">
        <v>1030</v>
      </c>
      <c r="B50">
        <v>83.170499660000004</v>
      </c>
      <c r="C50">
        <v>67.813421880000007</v>
      </c>
      <c r="D50">
        <v>317.49226119999997</v>
      </c>
      <c r="E50">
        <v>207.2714603</v>
      </c>
      <c r="F50">
        <f t="shared" si="1"/>
        <v>3.4828986715259447</v>
      </c>
      <c r="G50">
        <v>1.800288501</v>
      </c>
      <c r="H50">
        <v>7.4071826999999999</v>
      </c>
      <c r="I50">
        <v>6.9453400000000002E-4</v>
      </c>
      <c r="J50" t="s">
        <v>1029</v>
      </c>
      <c r="K50" t="s">
        <v>1029</v>
      </c>
      <c r="L50" t="s">
        <v>7</v>
      </c>
    </row>
    <row r="51" spans="1:12">
      <c r="A51" t="s">
        <v>1049</v>
      </c>
      <c r="B51">
        <v>28.613704009999999</v>
      </c>
      <c r="C51">
        <v>27.616979910000001</v>
      </c>
      <c r="D51">
        <v>133.26216149999999</v>
      </c>
      <c r="E51">
        <v>43.576455119999999</v>
      </c>
      <c r="F51">
        <f t="shared" si="1"/>
        <v>3.1483393871584981</v>
      </c>
      <c r="G51">
        <v>1.6545910699999999</v>
      </c>
      <c r="H51">
        <v>5.8845679430000004</v>
      </c>
      <c r="I51">
        <v>2.4335691999999999E-2</v>
      </c>
    </row>
    <row r="52" spans="1:12">
      <c r="A52" t="s">
        <v>1051</v>
      </c>
      <c r="B52">
        <v>63.71318093</v>
      </c>
      <c r="C52">
        <v>49.305707589999997</v>
      </c>
      <c r="D52">
        <v>572.61869090000005</v>
      </c>
      <c r="E52">
        <v>314.20375439999998</v>
      </c>
      <c r="F52">
        <f t="shared" si="1"/>
        <v>7.8699123826383222</v>
      </c>
      <c r="G52">
        <v>2.9763475740000001</v>
      </c>
      <c r="H52">
        <v>7.9716686579999996</v>
      </c>
      <c r="I52" s="2">
        <v>4.7900000000000002E-9</v>
      </c>
      <c r="J52" t="s">
        <v>1050</v>
      </c>
      <c r="K52" t="s">
        <v>1050</v>
      </c>
      <c r="L52" t="s">
        <v>1052</v>
      </c>
    </row>
    <row r="53" spans="1:12">
      <c r="A53" t="s">
        <v>1054</v>
      </c>
      <c r="B53">
        <v>64.476213040000005</v>
      </c>
      <c r="C53">
        <v>46.413877239999998</v>
      </c>
      <c r="D53">
        <v>217.99367040000001</v>
      </c>
      <c r="E53">
        <v>178.94161360000001</v>
      </c>
      <c r="F53">
        <f t="shared" si="1"/>
        <v>3.5966115439576267</v>
      </c>
      <c r="G53">
        <v>1.8466383479999999</v>
      </c>
      <c r="H53">
        <v>6.9969845709999996</v>
      </c>
      <c r="I53">
        <v>1.98777E-4</v>
      </c>
      <c r="J53" t="s">
        <v>1053</v>
      </c>
      <c r="K53" t="s">
        <v>1053</v>
      </c>
      <c r="L53" t="s">
        <v>7</v>
      </c>
    </row>
    <row r="54" spans="1:12">
      <c r="A54" t="s">
        <v>1056</v>
      </c>
      <c r="B54">
        <v>32.42886455</v>
      </c>
      <c r="C54">
        <v>13.591602679999999</v>
      </c>
      <c r="D54">
        <v>89.821134169999993</v>
      </c>
      <c r="E54">
        <v>73.348548559999998</v>
      </c>
      <c r="F54">
        <f t="shared" si="1"/>
        <v>3.6246431619414952</v>
      </c>
      <c r="G54">
        <v>1.8578389719999999</v>
      </c>
      <c r="H54">
        <v>5.7274287749999999</v>
      </c>
      <c r="I54">
        <v>2.445427E-3</v>
      </c>
      <c r="J54" t="s">
        <v>1055</v>
      </c>
      <c r="K54" t="s">
        <v>1055</v>
      </c>
      <c r="L54" t="s">
        <v>8</v>
      </c>
    </row>
    <row r="55" spans="1:12">
      <c r="A55" t="s">
        <v>1058</v>
      </c>
      <c r="B55">
        <v>109.1135913</v>
      </c>
      <c r="C55">
        <v>55.956917420000003</v>
      </c>
      <c r="D55">
        <v>238.13711710000001</v>
      </c>
      <c r="E55">
        <v>197.07271539999999</v>
      </c>
      <c r="F55">
        <f t="shared" si="1"/>
        <v>2.6507349266652196</v>
      </c>
      <c r="G55">
        <v>1.4063924080000001</v>
      </c>
      <c r="H55">
        <v>7.2351586909999996</v>
      </c>
      <c r="I55">
        <v>2.8172861E-2</v>
      </c>
      <c r="J55" t="s">
        <v>1057</v>
      </c>
      <c r="K55" t="s">
        <v>42</v>
      </c>
      <c r="L55" t="s">
        <v>43</v>
      </c>
    </row>
    <row r="56" spans="1:12">
      <c r="A56" t="s">
        <v>1152</v>
      </c>
      <c r="B56">
        <v>27.46915585</v>
      </c>
      <c r="C56">
        <v>31.37635938</v>
      </c>
      <c r="D56">
        <v>91.254831440000004</v>
      </c>
      <c r="E56">
        <v>72.730442819999993</v>
      </c>
      <c r="F56">
        <f t="shared" si="1"/>
        <v>2.7761793488321436</v>
      </c>
      <c r="G56">
        <v>1.4731007730000001</v>
      </c>
      <c r="H56">
        <v>5.8188197710000003</v>
      </c>
      <c r="I56">
        <v>3.8428109999999998E-3</v>
      </c>
      <c r="J56" t="s">
        <v>1151</v>
      </c>
      <c r="K56" t="s">
        <v>1151</v>
      </c>
      <c r="L56" t="s">
        <v>397</v>
      </c>
    </row>
    <row r="57" spans="1:12">
      <c r="A57" t="s">
        <v>1166</v>
      </c>
      <c r="B57">
        <v>96.905077590000005</v>
      </c>
      <c r="C57">
        <v>37.304611610000002</v>
      </c>
      <c r="D57">
        <v>593.55067110000005</v>
      </c>
      <c r="E57">
        <v>79.4265884</v>
      </c>
      <c r="F57">
        <f t="shared" si="1"/>
        <v>5.0307072260374754</v>
      </c>
      <c r="G57">
        <v>2.3307612309999999</v>
      </c>
      <c r="H57">
        <v>7.663455699</v>
      </c>
      <c r="I57">
        <v>4.1661274999999998E-2</v>
      </c>
      <c r="J57" t="s">
        <v>1165</v>
      </c>
      <c r="K57" t="s">
        <v>1165</v>
      </c>
      <c r="L57" t="s">
        <v>8</v>
      </c>
    </row>
  </sheetData>
  <mergeCells count="1">
    <mergeCell ref="A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7"/>
  <sheetViews>
    <sheetView showRuler="0" workbookViewId="0">
      <selection activeCell="E30" sqref="E30"/>
    </sheetView>
  </sheetViews>
  <sheetFormatPr baseColWidth="10" defaultRowHeight="15" x14ac:dyDescent="0"/>
  <cols>
    <col min="2" max="2" width="11" customWidth="1"/>
    <col min="4" max="5" width="12.6640625" bestFit="1" customWidth="1"/>
    <col min="6" max="6" width="20.1640625" bestFit="1" customWidth="1"/>
    <col min="7" max="7" width="15" bestFit="1" customWidth="1"/>
    <col min="9" max="9" width="15" bestFit="1" customWidth="1"/>
    <col min="11" max="11" width="10.6640625" bestFit="1" customWidth="1"/>
    <col min="12" max="12" width="43.5" bestFit="1" customWidth="1"/>
  </cols>
  <sheetData>
    <row r="2" spans="1:12" s="13" customFormat="1">
      <c r="A2" s="14" t="s">
        <v>1217</v>
      </c>
      <c r="B2" s="14"/>
      <c r="C2" s="14"/>
      <c r="D2" s="14"/>
      <c r="E2" s="14"/>
      <c r="F2" s="14"/>
      <c r="G2" s="14"/>
      <c r="H2" s="14"/>
      <c r="I2" s="14"/>
    </row>
    <row r="4" spans="1:12" s="3" customFormat="1">
      <c r="A4" s="3" t="s">
        <v>1176</v>
      </c>
      <c r="B4" s="4" t="s">
        <v>1177</v>
      </c>
      <c r="C4" s="4"/>
      <c r="D4" s="4"/>
      <c r="E4" s="4"/>
      <c r="F4" s="3" t="s">
        <v>1214</v>
      </c>
    </row>
    <row r="5" spans="1:12" s="5" customFormat="1" ht="16" thickBot="1">
      <c r="B5" s="5" t="s">
        <v>1</v>
      </c>
      <c r="C5" s="5" t="s">
        <v>2</v>
      </c>
      <c r="D5" s="5" t="s">
        <v>1184</v>
      </c>
      <c r="E5" s="5" t="s">
        <v>1185</v>
      </c>
      <c r="F5" s="5" t="s">
        <v>1178</v>
      </c>
      <c r="G5" s="5" t="s">
        <v>1179</v>
      </c>
      <c r="H5" s="5" t="s">
        <v>1180</v>
      </c>
      <c r="I5" s="5" t="s">
        <v>1181</v>
      </c>
      <c r="J5" s="5" t="s">
        <v>0</v>
      </c>
      <c r="K5" s="5" t="s">
        <v>5</v>
      </c>
      <c r="L5" s="5" t="s">
        <v>6</v>
      </c>
    </row>
    <row r="6" spans="1:12">
      <c r="A6" t="s">
        <v>12</v>
      </c>
      <c r="B6">
        <v>105.76875750000001</v>
      </c>
      <c r="C6">
        <v>87.457548009999996</v>
      </c>
      <c r="D6">
        <v>35.235280600000003</v>
      </c>
      <c r="E6">
        <v>27.752954769999999</v>
      </c>
      <c r="F6">
        <f t="shared" ref="F6:F69" si="0">2^G6</f>
        <v>0.32682964911876577</v>
      </c>
      <c r="G6">
        <v>-1.613389228</v>
      </c>
      <c r="H6">
        <v>5.9812942390000003</v>
      </c>
      <c r="I6" s="2">
        <v>1.29E-5</v>
      </c>
      <c r="J6" t="s">
        <v>11</v>
      </c>
      <c r="K6" t="s">
        <v>13</v>
      </c>
      <c r="L6" t="s">
        <v>14</v>
      </c>
    </row>
    <row r="7" spans="1:12">
      <c r="A7" t="s">
        <v>16</v>
      </c>
      <c r="B7">
        <v>22.63685585</v>
      </c>
      <c r="C7">
        <v>13.12600636</v>
      </c>
      <c r="D7">
        <v>2.4841199679999999</v>
      </c>
      <c r="E7">
        <v>3.4909377070000001</v>
      </c>
      <c r="F7">
        <f t="shared" si="0"/>
        <v>0.17223375043979761</v>
      </c>
      <c r="G7">
        <v>-2.5375602179999999</v>
      </c>
      <c r="H7">
        <v>3.2080193019999999</v>
      </c>
      <c r="I7" s="2">
        <v>1.17E-7</v>
      </c>
      <c r="J7" t="s">
        <v>15</v>
      </c>
      <c r="K7" t="s">
        <v>15</v>
      </c>
      <c r="L7" t="s">
        <v>17</v>
      </c>
    </row>
    <row r="8" spans="1:12">
      <c r="A8" t="s">
        <v>19</v>
      </c>
      <c r="B8">
        <v>94.45032956</v>
      </c>
      <c r="C8">
        <v>84.655366880000003</v>
      </c>
      <c r="D8">
        <v>24.971942840000001</v>
      </c>
      <c r="E8">
        <v>29.556605919999999</v>
      </c>
      <c r="F8">
        <f t="shared" si="0"/>
        <v>0.30514826632648984</v>
      </c>
      <c r="G8">
        <v>-1.7124177009999999</v>
      </c>
      <c r="H8">
        <v>5.8468660190000001</v>
      </c>
      <c r="I8" s="2">
        <v>1.3599999999999999E-6</v>
      </c>
      <c r="J8" t="s">
        <v>18</v>
      </c>
      <c r="K8" t="s">
        <v>20</v>
      </c>
      <c r="L8" t="s">
        <v>21</v>
      </c>
    </row>
    <row r="9" spans="1:12">
      <c r="A9" t="s">
        <v>25</v>
      </c>
      <c r="B9">
        <v>243.5413456</v>
      </c>
      <c r="C9">
        <v>182.87918980000001</v>
      </c>
      <c r="D9">
        <v>104.594525</v>
      </c>
      <c r="E9">
        <v>99.666271539999997</v>
      </c>
      <c r="F9">
        <f t="shared" si="0"/>
        <v>0.47985407169260041</v>
      </c>
      <c r="G9">
        <v>-1.05933236</v>
      </c>
      <c r="H9">
        <v>7.2945893259999997</v>
      </c>
      <c r="I9">
        <v>1.1192667999999999E-2</v>
      </c>
      <c r="J9" t="s">
        <v>24</v>
      </c>
      <c r="K9" t="s">
        <v>26</v>
      </c>
      <c r="L9" t="s">
        <v>27</v>
      </c>
    </row>
    <row r="10" spans="1:12">
      <c r="A10" t="s">
        <v>28</v>
      </c>
      <c r="B10">
        <v>97.962945120000001</v>
      </c>
      <c r="C10">
        <v>59.878186329999998</v>
      </c>
      <c r="D10">
        <v>35.169909019999999</v>
      </c>
      <c r="E10">
        <v>29.032965260000001</v>
      </c>
      <c r="F10">
        <f t="shared" si="0"/>
        <v>0.40963374802334179</v>
      </c>
      <c r="G10">
        <v>-1.2875935169999999</v>
      </c>
      <c r="H10">
        <v>5.770701818</v>
      </c>
      <c r="I10">
        <v>2.5364110000000001E-3</v>
      </c>
    </row>
    <row r="11" spans="1:12">
      <c r="A11" t="s">
        <v>33</v>
      </c>
      <c r="B11" s="1">
        <v>1339.09</v>
      </c>
      <c r="C11" s="1">
        <v>2633.17</v>
      </c>
      <c r="D11">
        <v>496.30102099999999</v>
      </c>
      <c r="E11" s="1">
        <v>1101.3900000000001</v>
      </c>
      <c r="F11">
        <f t="shared" si="0"/>
        <v>0.40214484034354125</v>
      </c>
      <c r="G11">
        <v>-1.3142128850000001</v>
      </c>
      <c r="H11">
        <v>10.4433477</v>
      </c>
      <c r="I11">
        <v>4.4203618E-2</v>
      </c>
      <c r="J11" t="s">
        <v>32</v>
      </c>
      <c r="K11" t="s">
        <v>32</v>
      </c>
      <c r="L11" t="s">
        <v>8</v>
      </c>
    </row>
    <row r="12" spans="1:12">
      <c r="A12" t="s">
        <v>41</v>
      </c>
      <c r="B12">
        <v>21.07569337</v>
      </c>
      <c r="C12">
        <v>27.579361680000002</v>
      </c>
      <c r="D12">
        <v>8.6290483099999999</v>
      </c>
      <c r="E12">
        <v>7.7964275460000003</v>
      </c>
      <c r="F12">
        <f t="shared" si="0"/>
        <v>0.33384082452025449</v>
      </c>
      <c r="G12">
        <v>-1.5827677060000001</v>
      </c>
      <c r="H12">
        <v>3.9865113659999998</v>
      </c>
      <c r="I12">
        <v>1.51741E-4</v>
      </c>
      <c r="J12" t="s">
        <v>40</v>
      </c>
      <c r="K12" t="s">
        <v>42</v>
      </c>
      <c r="L12" t="s">
        <v>43</v>
      </c>
    </row>
    <row r="13" spans="1:12">
      <c r="A13" t="s">
        <v>45</v>
      </c>
      <c r="B13">
        <v>76.496961130000003</v>
      </c>
      <c r="C13">
        <v>67.547313639999999</v>
      </c>
      <c r="D13">
        <v>24.383598630000002</v>
      </c>
      <c r="E13">
        <v>21.527449189999999</v>
      </c>
      <c r="F13">
        <f t="shared" si="0"/>
        <v>0.31954693795622213</v>
      </c>
      <c r="G13">
        <v>-1.645900232</v>
      </c>
      <c r="H13">
        <v>5.5443141669999996</v>
      </c>
      <c r="I13" s="2">
        <v>3.9600000000000002E-6</v>
      </c>
      <c r="J13" t="s">
        <v>44</v>
      </c>
      <c r="K13" t="s">
        <v>44</v>
      </c>
      <c r="L13" t="s">
        <v>7</v>
      </c>
    </row>
    <row r="14" spans="1:12">
      <c r="A14" t="s">
        <v>47</v>
      </c>
      <c r="B14">
        <v>37.858189950000003</v>
      </c>
      <c r="C14">
        <v>30.529026030000001</v>
      </c>
      <c r="D14">
        <v>11.70151248</v>
      </c>
      <c r="E14">
        <v>9.8909901700000002</v>
      </c>
      <c r="F14">
        <f t="shared" si="0"/>
        <v>0.31809828062489637</v>
      </c>
      <c r="G14">
        <v>-1.652455521</v>
      </c>
      <c r="H14">
        <v>4.4382940890000002</v>
      </c>
      <c r="I14" s="2">
        <v>4.0399999999999999E-5</v>
      </c>
      <c r="J14" t="s">
        <v>46</v>
      </c>
      <c r="K14" t="s">
        <v>46</v>
      </c>
      <c r="L14" t="s">
        <v>8</v>
      </c>
    </row>
    <row r="15" spans="1:12">
      <c r="A15" t="s">
        <v>49</v>
      </c>
      <c r="B15">
        <v>78.058123600000002</v>
      </c>
      <c r="C15">
        <v>71.971810169999998</v>
      </c>
      <c r="D15">
        <v>39.353690020000002</v>
      </c>
      <c r="E15">
        <v>32.640267559999998</v>
      </c>
      <c r="F15">
        <f t="shared" si="0"/>
        <v>0.48056461174527532</v>
      </c>
      <c r="G15">
        <v>-1.0571976809999999</v>
      </c>
      <c r="H15">
        <v>5.7816798900000004</v>
      </c>
      <c r="I15">
        <v>7.0286740000000004E-3</v>
      </c>
      <c r="J15" t="s">
        <v>48</v>
      </c>
      <c r="K15" t="s">
        <v>50</v>
      </c>
      <c r="L15" t="s">
        <v>21</v>
      </c>
    </row>
    <row r="16" spans="1:12">
      <c r="A16" t="s">
        <v>52</v>
      </c>
      <c r="B16">
        <v>383.26538690000001</v>
      </c>
      <c r="C16">
        <v>341.42364859999998</v>
      </c>
      <c r="D16">
        <v>157.54550320000001</v>
      </c>
      <c r="E16">
        <v>202.6489339</v>
      </c>
      <c r="F16">
        <f t="shared" si="0"/>
        <v>0.49727523333934448</v>
      </c>
      <c r="G16">
        <v>-1.0078835150000001</v>
      </c>
      <c r="H16">
        <v>8.0805396740000006</v>
      </c>
      <c r="I16">
        <v>1.9433803999999999E-2</v>
      </c>
    </row>
    <row r="17" spans="1:12">
      <c r="A17" t="s">
        <v>56</v>
      </c>
      <c r="B17">
        <v>80.790157930000007</v>
      </c>
      <c r="C17">
        <v>47.047146400000003</v>
      </c>
      <c r="D17">
        <v>36.477340580000003</v>
      </c>
      <c r="E17">
        <v>25.542027560000001</v>
      </c>
      <c r="F17">
        <f t="shared" si="0"/>
        <v>0.48922571403511755</v>
      </c>
      <c r="G17">
        <v>-1.03142786</v>
      </c>
      <c r="H17">
        <v>5.5448317920000001</v>
      </c>
      <c r="I17">
        <v>3.3830699999999998E-2</v>
      </c>
      <c r="J17" t="s">
        <v>55</v>
      </c>
      <c r="K17" t="s">
        <v>57</v>
      </c>
      <c r="L17" t="s">
        <v>58</v>
      </c>
    </row>
    <row r="18" spans="1:12">
      <c r="A18" t="s">
        <v>59</v>
      </c>
      <c r="B18">
        <v>28.100924500000001</v>
      </c>
      <c r="C18">
        <v>8.7015098359999996</v>
      </c>
      <c r="D18">
        <v>5.2950978270000002</v>
      </c>
      <c r="E18">
        <v>3.8982137730000002</v>
      </c>
      <c r="F18">
        <f t="shared" si="0"/>
        <v>0.25813555898272911</v>
      </c>
      <c r="G18">
        <v>-1.9537992040000001</v>
      </c>
      <c r="H18">
        <v>3.342128953</v>
      </c>
      <c r="I18">
        <v>2.0716340000000001E-3</v>
      </c>
    </row>
    <row r="19" spans="1:12">
      <c r="A19" t="s">
        <v>74</v>
      </c>
      <c r="B19">
        <v>285.3024418</v>
      </c>
      <c r="C19">
        <v>154.41492880000001</v>
      </c>
      <c r="D19">
        <v>67.071239140000003</v>
      </c>
      <c r="E19">
        <v>45.731283959999999</v>
      </c>
      <c r="F19">
        <f t="shared" si="0"/>
        <v>0.25718270610331134</v>
      </c>
      <c r="G19">
        <v>-1.9591344610000001</v>
      </c>
      <c r="H19">
        <v>7.0948914140000001</v>
      </c>
      <c r="I19" s="2">
        <v>1.29E-5</v>
      </c>
      <c r="J19" t="s">
        <v>73</v>
      </c>
      <c r="K19" t="s">
        <v>75</v>
      </c>
      <c r="L19" t="s">
        <v>21</v>
      </c>
    </row>
    <row r="20" spans="1:12">
      <c r="A20" t="s">
        <v>76</v>
      </c>
      <c r="B20">
        <v>265.78791089999999</v>
      </c>
      <c r="C20">
        <v>258.24311390000003</v>
      </c>
      <c r="D20">
        <v>118.51867110000001</v>
      </c>
      <c r="E20">
        <v>96.698974480000004</v>
      </c>
      <c r="F20">
        <f t="shared" si="0"/>
        <v>0.41075258623364586</v>
      </c>
      <c r="G20">
        <v>-1.2836584360000001</v>
      </c>
      <c r="H20">
        <v>7.5251092320000001</v>
      </c>
      <c r="I20">
        <v>9.6426900000000002E-4</v>
      </c>
    </row>
    <row r="21" spans="1:12">
      <c r="A21" t="s">
        <v>78</v>
      </c>
      <c r="B21">
        <v>577.23982409999996</v>
      </c>
      <c r="C21">
        <v>412.5105595</v>
      </c>
      <c r="D21">
        <v>178.46440820000001</v>
      </c>
      <c r="E21">
        <v>133.58654960000001</v>
      </c>
      <c r="F21">
        <f t="shared" si="0"/>
        <v>0.31552115366697736</v>
      </c>
      <c r="G21">
        <v>-1.664191363</v>
      </c>
      <c r="H21">
        <v>8.3415268489999992</v>
      </c>
      <c r="I21" s="2">
        <v>4.8099999999999997E-5</v>
      </c>
      <c r="J21" t="s">
        <v>77</v>
      </c>
      <c r="K21" t="s">
        <v>79</v>
      </c>
      <c r="L21" t="s">
        <v>80</v>
      </c>
    </row>
    <row r="22" spans="1:12">
      <c r="A22" t="s">
        <v>82</v>
      </c>
      <c r="B22">
        <v>448.44392010000001</v>
      </c>
      <c r="C22">
        <v>313.10687089999999</v>
      </c>
      <c r="D22">
        <v>123.16005319999999</v>
      </c>
      <c r="E22">
        <v>102.1681102</v>
      </c>
      <c r="F22">
        <f t="shared" si="0"/>
        <v>0.29620691559752893</v>
      </c>
      <c r="G22">
        <v>-1.7553227709999999</v>
      </c>
      <c r="H22">
        <v>7.9400808649999997</v>
      </c>
      <c r="I22" s="2">
        <v>1.2500000000000001E-5</v>
      </c>
      <c r="J22" t="s">
        <v>81</v>
      </c>
      <c r="K22" t="s">
        <v>81</v>
      </c>
      <c r="L22" t="s">
        <v>83</v>
      </c>
    </row>
    <row r="23" spans="1:12">
      <c r="A23" t="s">
        <v>85</v>
      </c>
      <c r="B23">
        <v>472.64193840000002</v>
      </c>
      <c r="C23">
        <v>368.41307740000002</v>
      </c>
      <c r="D23">
        <v>138.58774560000001</v>
      </c>
      <c r="E23">
        <v>130.0374296</v>
      </c>
      <c r="F23">
        <f t="shared" si="0"/>
        <v>0.31964589023667983</v>
      </c>
      <c r="G23">
        <v>-1.64545355</v>
      </c>
      <c r="H23">
        <v>8.1107789910000001</v>
      </c>
      <c r="I23" s="2">
        <v>1.6099999999999998E-5</v>
      </c>
      <c r="J23" t="s">
        <v>84</v>
      </c>
      <c r="K23" t="s">
        <v>84</v>
      </c>
      <c r="L23" t="s">
        <v>83</v>
      </c>
    </row>
    <row r="24" spans="1:12">
      <c r="A24" t="s">
        <v>87</v>
      </c>
      <c r="B24">
        <v>592.4611582</v>
      </c>
      <c r="C24">
        <v>488.6118998</v>
      </c>
      <c r="D24">
        <v>183.56339130000001</v>
      </c>
      <c r="E24">
        <v>197.81980340000001</v>
      </c>
      <c r="F24">
        <f t="shared" si="0"/>
        <v>0.35295153995492046</v>
      </c>
      <c r="G24">
        <v>-1.5024579790000001</v>
      </c>
      <c r="H24">
        <v>8.5107426529999994</v>
      </c>
      <c r="I24">
        <v>1.9838899999999999E-4</v>
      </c>
      <c r="J24" t="s">
        <v>86</v>
      </c>
      <c r="K24" t="s">
        <v>86</v>
      </c>
      <c r="L24" t="s">
        <v>83</v>
      </c>
    </row>
    <row r="25" spans="1:12">
      <c r="A25" t="s">
        <v>89</v>
      </c>
      <c r="B25">
        <v>318.47714430000002</v>
      </c>
      <c r="C25">
        <v>288.32969029999998</v>
      </c>
      <c r="D25">
        <v>87.140313610000007</v>
      </c>
      <c r="E25">
        <v>107.6954283</v>
      </c>
      <c r="F25">
        <f t="shared" si="0"/>
        <v>0.32127236668280756</v>
      </c>
      <c r="G25">
        <v>-1.638131198</v>
      </c>
      <c r="H25">
        <v>7.6406598069999996</v>
      </c>
      <c r="I25" s="2">
        <v>1.66E-5</v>
      </c>
      <c r="J25" t="s">
        <v>88</v>
      </c>
      <c r="K25" t="s">
        <v>90</v>
      </c>
      <c r="L25" t="s">
        <v>83</v>
      </c>
    </row>
    <row r="26" spans="1:12">
      <c r="A26" t="s">
        <v>92</v>
      </c>
      <c r="B26">
        <v>971.82363889999999</v>
      </c>
      <c r="C26">
        <v>854.9602122</v>
      </c>
      <c r="D26">
        <v>348.95348389999998</v>
      </c>
      <c r="E26">
        <v>411.6979202</v>
      </c>
      <c r="F26">
        <f t="shared" si="0"/>
        <v>0.41646469408567593</v>
      </c>
      <c r="G26">
        <v>-1.263733899</v>
      </c>
      <c r="H26">
        <v>9.3357677020000001</v>
      </c>
      <c r="I26">
        <v>4.8164180000000003E-3</v>
      </c>
      <c r="J26" t="s">
        <v>91</v>
      </c>
      <c r="K26" t="s">
        <v>91</v>
      </c>
      <c r="L26" t="s">
        <v>83</v>
      </c>
    </row>
    <row r="27" spans="1:12">
      <c r="A27" t="s">
        <v>106</v>
      </c>
      <c r="B27">
        <v>149.87159729999999</v>
      </c>
      <c r="C27">
        <v>167.09848550000001</v>
      </c>
      <c r="D27">
        <v>59.55350765</v>
      </c>
      <c r="E27">
        <v>72.378775129999994</v>
      </c>
      <c r="F27">
        <f t="shared" si="0"/>
        <v>0.41593340517183591</v>
      </c>
      <c r="G27">
        <v>-1.2655755369999999</v>
      </c>
      <c r="H27">
        <v>6.8039890329999997</v>
      </c>
      <c r="I27">
        <v>9.3557299999999998E-4</v>
      </c>
      <c r="J27" t="s">
        <v>105</v>
      </c>
      <c r="K27" t="s">
        <v>107</v>
      </c>
      <c r="L27" t="s">
        <v>60</v>
      </c>
    </row>
    <row r="28" spans="1:12">
      <c r="A28" t="s">
        <v>109</v>
      </c>
      <c r="B28">
        <v>127.6250321</v>
      </c>
      <c r="C28">
        <v>68.284729729999995</v>
      </c>
      <c r="D28">
        <v>37.261799519999997</v>
      </c>
      <c r="E28">
        <v>30.022064279999999</v>
      </c>
      <c r="F28">
        <f t="shared" si="0"/>
        <v>0.34566650052235598</v>
      </c>
      <c r="G28">
        <v>-1.5325473000000001</v>
      </c>
      <c r="H28">
        <v>6.0142046120000003</v>
      </c>
      <c r="I28">
        <v>4.93148E-4</v>
      </c>
      <c r="J28" t="s">
        <v>108</v>
      </c>
      <c r="K28" t="s">
        <v>110</v>
      </c>
      <c r="L28" t="s">
        <v>111</v>
      </c>
    </row>
    <row r="29" spans="1:12">
      <c r="A29" t="s">
        <v>127</v>
      </c>
      <c r="B29">
        <v>252.12773920000001</v>
      </c>
      <c r="C29">
        <v>246.59193970000001</v>
      </c>
      <c r="D29">
        <v>70.601304350000007</v>
      </c>
      <c r="E29">
        <v>95.128052519999997</v>
      </c>
      <c r="F29">
        <f t="shared" si="0"/>
        <v>0.33242585322464291</v>
      </c>
      <c r="G29">
        <v>-1.588895508</v>
      </c>
      <c r="H29">
        <v>7.3693900450000003</v>
      </c>
      <c r="I29" s="2">
        <v>2.9099999999999999E-5</v>
      </c>
      <c r="J29" t="s">
        <v>126</v>
      </c>
      <c r="K29" t="s">
        <v>126</v>
      </c>
      <c r="L29" t="s">
        <v>128</v>
      </c>
    </row>
    <row r="30" spans="1:12">
      <c r="A30" t="s">
        <v>140</v>
      </c>
      <c r="B30">
        <v>71.032892480000001</v>
      </c>
      <c r="C30">
        <v>58.403354149999998</v>
      </c>
      <c r="D30">
        <v>28.959609100000002</v>
      </c>
      <c r="E30">
        <v>22.923824280000002</v>
      </c>
      <c r="F30">
        <f t="shared" si="0"/>
        <v>0.40240274816061639</v>
      </c>
      <c r="G30">
        <v>-1.3132879369999999</v>
      </c>
      <c r="H30">
        <v>5.4797844309999997</v>
      </c>
      <c r="I30">
        <v>6.9790900000000003E-4</v>
      </c>
    </row>
    <row r="31" spans="1:12">
      <c r="A31" t="s">
        <v>143</v>
      </c>
      <c r="B31" s="1">
        <v>2729.3</v>
      </c>
      <c r="C31">
        <v>844.93135340000003</v>
      </c>
      <c r="D31">
        <v>514.08209020000004</v>
      </c>
      <c r="E31">
        <v>411.87246709999999</v>
      </c>
      <c r="F31">
        <f t="shared" si="0"/>
        <v>0.2591495522146548</v>
      </c>
      <c r="G31">
        <v>-1.948143194</v>
      </c>
      <c r="H31">
        <v>10.133376090000001</v>
      </c>
      <c r="I31">
        <v>2.1957529999999999E-3</v>
      </c>
      <c r="J31" t="s">
        <v>142</v>
      </c>
      <c r="K31" t="s">
        <v>144</v>
      </c>
      <c r="L31" t="s">
        <v>9</v>
      </c>
    </row>
    <row r="32" spans="1:12">
      <c r="A32" t="s">
        <v>146</v>
      </c>
      <c r="B32" s="1">
        <v>1285.23</v>
      </c>
      <c r="C32">
        <v>391.862909</v>
      </c>
      <c r="D32">
        <v>282.73207530000002</v>
      </c>
      <c r="E32">
        <v>249.95113979999999</v>
      </c>
      <c r="F32">
        <f t="shared" si="0"/>
        <v>0.31785895236037043</v>
      </c>
      <c r="G32">
        <v>-1.6535413729999999</v>
      </c>
      <c r="H32">
        <v>9.1052608799999994</v>
      </c>
      <c r="I32">
        <v>9.9219519999999995E-3</v>
      </c>
      <c r="J32" t="s">
        <v>145</v>
      </c>
      <c r="K32" t="s">
        <v>147</v>
      </c>
      <c r="L32" t="s">
        <v>148</v>
      </c>
    </row>
    <row r="33" spans="1:12">
      <c r="A33" t="s">
        <v>150</v>
      </c>
      <c r="B33" s="1">
        <v>1440.17</v>
      </c>
      <c r="C33">
        <v>508.2271677</v>
      </c>
      <c r="D33">
        <v>385.49619610000002</v>
      </c>
      <c r="E33">
        <v>301.26792410000002</v>
      </c>
      <c r="F33">
        <f t="shared" si="0"/>
        <v>0.35269319543398231</v>
      </c>
      <c r="G33">
        <v>-1.5035143529999999</v>
      </c>
      <c r="H33">
        <v>9.3603738009999997</v>
      </c>
      <c r="I33">
        <v>1.5307302E-2</v>
      </c>
      <c r="J33" t="s">
        <v>149</v>
      </c>
      <c r="K33" t="s">
        <v>149</v>
      </c>
      <c r="L33" t="s">
        <v>151</v>
      </c>
    </row>
    <row r="34" spans="1:12">
      <c r="A34" t="s">
        <v>157</v>
      </c>
      <c r="B34">
        <v>18.733949670000001</v>
      </c>
      <c r="C34">
        <v>13.12600636</v>
      </c>
      <c r="D34">
        <v>5.8180704509999996</v>
      </c>
      <c r="E34">
        <v>5.8764118070000002</v>
      </c>
      <c r="F34">
        <f t="shared" si="0"/>
        <v>0.37523665745968826</v>
      </c>
      <c r="G34">
        <v>-1.414127321</v>
      </c>
      <c r="H34">
        <v>3.354751394</v>
      </c>
      <c r="I34">
        <v>2.5534910000000002E-3</v>
      </c>
      <c r="J34" t="s">
        <v>156</v>
      </c>
      <c r="K34" t="s">
        <v>156</v>
      </c>
      <c r="L34" t="s">
        <v>7</v>
      </c>
    </row>
    <row r="35" spans="1:12">
      <c r="A35" t="s">
        <v>158</v>
      </c>
      <c r="B35">
        <v>71.423183100000003</v>
      </c>
      <c r="C35">
        <v>34.953522560000003</v>
      </c>
      <c r="D35">
        <v>27.782920690000001</v>
      </c>
      <c r="E35">
        <v>21.992907550000002</v>
      </c>
      <c r="F35">
        <f t="shared" si="0"/>
        <v>0.47351635021560329</v>
      </c>
      <c r="G35">
        <v>-1.078513853</v>
      </c>
      <c r="H35">
        <v>5.2531431099999999</v>
      </c>
      <c r="I35">
        <v>3.7382434999999999E-2</v>
      </c>
    </row>
    <row r="36" spans="1:12">
      <c r="A36" t="s">
        <v>192</v>
      </c>
      <c r="B36">
        <v>472.2516478</v>
      </c>
      <c r="C36">
        <v>436.10787429999999</v>
      </c>
      <c r="D36">
        <v>188.6623744</v>
      </c>
      <c r="E36">
        <v>239.3619621</v>
      </c>
      <c r="F36">
        <f t="shared" si="0"/>
        <v>0.47134215165399096</v>
      </c>
      <c r="G36">
        <v>-1.085153389</v>
      </c>
      <c r="H36">
        <v>8.3817663959999997</v>
      </c>
      <c r="I36">
        <v>1.0449641000000001E-2</v>
      </c>
    </row>
    <row r="37" spans="1:12">
      <c r="A37" t="s">
        <v>217</v>
      </c>
      <c r="B37">
        <v>292.32767289999998</v>
      </c>
      <c r="C37">
        <v>180.66694150000001</v>
      </c>
      <c r="D37">
        <v>36.08511111</v>
      </c>
      <c r="E37">
        <v>36.480299039999998</v>
      </c>
      <c r="F37">
        <f t="shared" si="0"/>
        <v>0.15381512809656619</v>
      </c>
      <c r="G37">
        <v>-2.700730692</v>
      </c>
      <c r="H37">
        <v>7.0743135219999997</v>
      </c>
      <c r="I37" s="2">
        <v>2.3499999999999999E-12</v>
      </c>
      <c r="J37" t="s">
        <v>216</v>
      </c>
      <c r="K37" t="s">
        <v>216</v>
      </c>
      <c r="L37" t="s">
        <v>7</v>
      </c>
    </row>
    <row r="38" spans="1:12">
      <c r="A38" t="s">
        <v>219</v>
      </c>
      <c r="B38" s="1">
        <v>2978.31</v>
      </c>
      <c r="C38" s="1">
        <v>1738.97</v>
      </c>
      <c r="D38">
        <v>90.474264099999999</v>
      </c>
      <c r="E38">
        <v>115.66640270000001</v>
      </c>
      <c r="F38">
        <f t="shared" si="0"/>
        <v>4.3714530452394658E-2</v>
      </c>
      <c r="G38">
        <v>-4.5157432870000003</v>
      </c>
      <c r="H38">
        <v>10.262963109999999</v>
      </c>
      <c r="I38" s="2">
        <v>4.9999999999999997E-21</v>
      </c>
      <c r="J38" t="s">
        <v>218</v>
      </c>
      <c r="K38" t="s">
        <v>220</v>
      </c>
      <c r="L38" t="s">
        <v>221</v>
      </c>
    </row>
    <row r="39" spans="1:12">
      <c r="A39" t="s">
        <v>223</v>
      </c>
      <c r="B39">
        <v>254.07919229999999</v>
      </c>
      <c r="C39">
        <v>424.75166660000002</v>
      </c>
      <c r="D39">
        <v>81.518357899999998</v>
      </c>
      <c r="E39">
        <v>88.378906279999995</v>
      </c>
      <c r="F39">
        <f t="shared" si="0"/>
        <v>0.24991192344342728</v>
      </c>
      <c r="G39">
        <v>-2.00050836</v>
      </c>
      <c r="H39">
        <v>7.7257832689999999</v>
      </c>
      <c r="I39" s="2">
        <v>9.8599999999999996E-7</v>
      </c>
      <c r="J39" t="s">
        <v>222</v>
      </c>
      <c r="K39" t="s">
        <v>222</v>
      </c>
      <c r="L39" t="s">
        <v>7</v>
      </c>
    </row>
    <row r="40" spans="1:12">
      <c r="A40" t="s">
        <v>224</v>
      </c>
      <c r="B40">
        <v>207.24431820000001</v>
      </c>
      <c r="C40">
        <v>349.53522559999999</v>
      </c>
      <c r="D40">
        <v>19.088500809999999</v>
      </c>
      <c r="E40">
        <v>37.469398060000003</v>
      </c>
      <c r="F40">
        <f t="shared" si="0"/>
        <v>0.10151961308736465</v>
      </c>
      <c r="G40">
        <v>-3.3001696190000001</v>
      </c>
      <c r="H40">
        <v>7.252710081</v>
      </c>
      <c r="I40" s="2">
        <v>9.1399999999999994E-13</v>
      </c>
    </row>
    <row r="41" spans="1:12">
      <c r="A41" t="s">
        <v>226</v>
      </c>
      <c r="B41">
        <v>581.5330209</v>
      </c>
      <c r="C41">
        <v>788.5927643</v>
      </c>
      <c r="D41">
        <v>38.438487930000001</v>
      </c>
      <c r="E41">
        <v>70.866035449999998</v>
      </c>
      <c r="F41">
        <f t="shared" si="0"/>
        <v>7.9784300428605945E-2</v>
      </c>
      <c r="G41">
        <v>-3.6477513020000001</v>
      </c>
      <c r="H41">
        <v>8.5264817819999994</v>
      </c>
      <c r="I41" s="2">
        <v>5.1299999999999995E-16</v>
      </c>
      <c r="J41" t="s">
        <v>225</v>
      </c>
      <c r="K41" t="s">
        <v>225</v>
      </c>
      <c r="L41" t="s">
        <v>8</v>
      </c>
    </row>
    <row r="42" spans="1:12">
      <c r="A42" t="s">
        <v>227</v>
      </c>
      <c r="B42">
        <v>995.63136659999998</v>
      </c>
      <c r="C42" s="1">
        <v>1338.41</v>
      </c>
      <c r="D42">
        <v>30.463155400000002</v>
      </c>
      <c r="E42">
        <v>87.622536449999998</v>
      </c>
      <c r="F42">
        <f t="shared" si="0"/>
        <v>5.060957673934989E-2</v>
      </c>
      <c r="G42">
        <v>-4.3044457810000001</v>
      </c>
      <c r="H42">
        <v>9.2569581850000002</v>
      </c>
      <c r="I42" s="2">
        <v>2.64E-14</v>
      </c>
    </row>
    <row r="43" spans="1:12">
      <c r="A43" t="s">
        <v>229</v>
      </c>
      <c r="B43">
        <v>96.401782650000001</v>
      </c>
      <c r="C43">
        <v>90.259729140000005</v>
      </c>
      <c r="D43">
        <v>10.19796618</v>
      </c>
      <c r="E43">
        <v>13.265563289999999</v>
      </c>
      <c r="F43">
        <f t="shared" si="0"/>
        <v>0.12604578464509256</v>
      </c>
      <c r="G43">
        <v>-2.9879802240000002</v>
      </c>
      <c r="H43">
        <v>5.6798292589999999</v>
      </c>
      <c r="I43" s="2">
        <v>1.0600000000000001E-17</v>
      </c>
      <c r="J43" t="s">
        <v>228</v>
      </c>
      <c r="K43" t="s">
        <v>228</v>
      </c>
      <c r="L43" t="s">
        <v>7</v>
      </c>
    </row>
    <row r="44" spans="1:12">
      <c r="A44" t="s">
        <v>231</v>
      </c>
      <c r="B44">
        <v>389.11974620000001</v>
      </c>
      <c r="C44">
        <v>352.63237320000002</v>
      </c>
      <c r="D44">
        <v>28.894237520000001</v>
      </c>
      <c r="E44">
        <v>33.92027805</v>
      </c>
      <c r="F44">
        <f t="shared" si="0"/>
        <v>8.4759226489620268E-2</v>
      </c>
      <c r="G44">
        <v>-3.5604857679999999</v>
      </c>
      <c r="H44">
        <v>7.6412979009999997</v>
      </c>
      <c r="I44" s="2">
        <v>1.9299999999999999E-22</v>
      </c>
      <c r="J44" t="s">
        <v>230</v>
      </c>
      <c r="K44" t="s">
        <v>230</v>
      </c>
      <c r="L44" t="s">
        <v>7</v>
      </c>
    </row>
    <row r="45" spans="1:12">
      <c r="A45" t="s">
        <v>235</v>
      </c>
      <c r="B45">
        <v>62.836789500000002</v>
      </c>
      <c r="C45">
        <v>53.241441539999997</v>
      </c>
      <c r="D45">
        <v>30.136297509999999</v>
      </c>
      <c r="E45">
        <v>24.843840010000001</v>
      </c>
      <c r="F45">
        <f t="shared" si="0"/>
        <v>0.47540371986082897</v>
      </c>
      <c r="G45">
        <v>-1.072774903</v>
      </c>
      <c r="H45">
        <v>5.3997675980000004</v>
      </c>
      <c r="I45">
        <v>7.8607460000000001E-3</v>
      </c>
      <c r="J45" t="s">
        <v>234</v>
      </c>
      <c r="K45" t="s">
        <v>234</v>
      </c>
      <c r="L45" t="s">
        <v>7</v>
      </c>
    </row>
    <row r="46" spans="1:12">
      <c r="A46" t="s">
        <v>245</v>
      </c>
      <c r="B46">
        <v>197.87734330000001</v>
      </c>
      <c r="C46">
        <v>95.569124970000004</v>
      </c>
      <c r="D46">
        <v>74.262112729999998</v>
      </c>
      <c r="E46">
        <v>58.880482659999998</v>
      </c>
      <c r="F46">
        <f t="shared" si="0"/>
        <v>0.45573901610670836</v>
      </c>
      <c r="G46">
        <v>-1.133720209</v>
      </c>
      <c r="H46">
        <v>6.7228956980000003</v>
      </c>
      <c r="I46">
        <v>2.5765689000000001E-2</v>
      </c>
      <c r="J46" t="s">
        <v>244</v>
      </c>
      <c r="K46" t="s">
        <v>246</v>
      </c>
      <c r="L46" t="s">
        <v>247</v>
      </c>
    </row>
    <row r="47" spans="1:12">
      <c r="A47" t="s">
        <v>249</v>
      </c>
      <c r="B47">
        <v>288.03447610000001</v>
      </c>
      <c r="C47">
        <v>135.09462730000001</v>
      </c>
      <c r="D47">
        <v>109.6935081</v>
      </c>
      <c r="E47">
        <v>91.928026279999997</v>
      </c>
      <c r="F47">
        <f t="shared" si="0"/>
        <v>0.47796336477682233</v>
      </c>
      <c r="G47">
        <v>-1.065028053</v>
      </c>
      <c r="H47">
        <v>7.2778555379999998</v>
      </c>
      <c r="I47">
        <v>4.4117567000000003E-2</v>
      </c>
      <c r="J47" t="s">
        <v>248</v>
      </c>
      <c r="K47" t="s">
        <v>250</v>
      </c>
      <c r="L47" t="s">
        <v>251</v>
      </c>
    </row>
    <row r="48" spans="1:12">
      <c r="A48" t="s">
        <v>255</v>
      </c>
      <c r="B48">
        <v>355.94504360000002</v>
      </c>
      <c r="C48">
        <v>244.2322083</v>
      </c>
      <c r="D48">
        <v>127.47457730000001</v>
      </c>
      <c r="E48">
        <v>136.84475810000001</v>
      </c>
      <c r="F48">
        <f t="shared" si="0"/>
        <v>0.44108707761702948</v>
      </c>
      <c r="G48">
        <v>-1.1808646</v>
      </c>
      <c r="H48">
        <v>7.7502367080000001</v>
      </c>
      <c r="I48">
        <v>5.5050170000000001E-3</v>
      </c>
    </row>
    <row r="49" spans="1:12">
      <c r="A49" t="s">
        <v>257</v>
      </c>
      <c r="B49">
        <v>335.25964090000002</v>
      </c>
      <c r="C49">
        <v>201.90452479999999</v>
      </c>
      <c r="D49">
        <v>117.603469</v>
      </c>
      <c r="E49">
        <v>110.9536368</v>
      </c>
      <c r="F49">
        <f t="shared" si="0"/>
        <v>0.42639146194521138</v>
      </c>
      <c r="G49">
        <v>-1.229749545</v>
      </c>
      <c r="H49">
        <v>7.5735466880000004</v>
      </c>
      <c r="I49">
        <v>5.0838749999999999E-3</v>
      </c>
      <c r="J49" t="s">
        <v>256</v>
      </c>
      <c r="K49" t="s">
        <v>258</v>
      </c>
      <c r="L49" t="s">
        <v>259</v>
      </c>
    </row>
    <row r="50" spans="1:12">
      <c r="A50" t="s">
        <v>261</v>
      </c>
      <c r="B50">
        <v>168.21525639999999</v>
      </c>
      <c r="C50">
        <v>111.0548628</v>
      </c>
      <c r="D50">
        <v>74.785085350000003</v>
      </c>
      <c r="E50">
        <v>58.996847250000002</v>
      </c>
      <c r="F50">
        <f t="shared" si="0"/>
        <v>0.48068535340391161</v>
      </c>
      <c r="G50">
        <v>-1.05683525</v>
      </c>
      <c r="H50">
        <v>6.6796110659999997</v>
      </c>
      <c r="I50">
        <v>1.7145527000000001E-2</v>
      </c>
      <c r="J50" t="s">
        <v>260</v>
      </c>
      <c r="K50" t="s">
        <v>262</v>
      </c>
      <c r="L50" t="s">
        <v>263</v>
      </c>
    </row>
    <row r="51" spans="1:12">
      <c r="A51" t="s">
        <v>265</v>
      </c>
      <c r="B51">
        <v>157.6774097</v>
      </c>
      <c r="C51">
        <v>79.345971039999995</v>
      </c>
      <c r="D51">
        <v>51.708918279999999</v>
      </c>
      <c r="E51">
        <v>38.109403299999997</v>
      </c>
      <c r="F51">
        <f t="shared" si="0"/>
        <v>0.38087553195883145</v>
      </c>
      <c r="G51">
        <v>-1.392608485</v>
      </c>
      <c r="H51">
        <v>6.332172581</v>
      </c>
      <c r="I51">
        <v>4.2001510000000001E-3</v>
      </c>
      <c r="J51" t="s">
        <v>264</v>
      </c>
      <c r="K51" t="s">
        <v>266</v>
      </c>
      <c r="L51" t="s">
        <v>267</v>
      </c>
    </row>
    <row r="52" spans="1:12">
      <c r="A52" t="s">
        <v>279</v>
      </c>
      <c r="B52" s="1">
        <v>2819.46</v>
      </c>
      <c r="C52" s="1">
        <v>2651.6</v>
      </c>
      <c r="D52" s="1">
        <v>1309.2</v>
      </c>
      <c r="E52" s="1">
        <v>1158.3499999999999</v>
      </c>
      <c r="F52">
        <f t="shared" si="0"/>
        <v>0.45102924568268876</v>
      </c>
      <c r="G52">
        <v>-1.148707111</v>
      </c>
      <c r="H52">
        <v>10.95424944</v>
      </c>
      <c r="I52">
        <v>1.9433803999999999E-2</v>
      </c>
      <c r="J52" t="s">
        <v>278</v>
      </c>
      <c r="K52" t="s">
        <v>278</v>
      </c>
      <c r="L52" t="s">
        <v>280</v>
      </c>
    </row>
    <row r="53" spans="1:12">
      <c r="A53" t="s">
        <v>282</v>
      </c>
      <c r="B53" s="1">
        <v>8232.01</v>
      </c>
      <c r="C53" s="1">
        <v>7693.31</v>
      </c>
      <c r="D53" s="1">
        <v>2534.91</v>
      </c>
      <c r="E53" s="1">
        <v>2497.59</v>
      </c>
      <c r="F53">
        <f t="shared" si="0"/>
        <v>0.31601004781696895</v>
      </c>
      <c r="G53">
        <v>-1.661957664</v>
      </c>
      <c r="H53">
        <v>12.354964839999999</v>
      </c>
      <c r="I53">
        <v>2.14157E-4</v>
      </c>
      <c r="J53" t="s">
        <v>281</v>
      </c>
      <c r="K53" t="s">
        <v>283</v>
      </c>
      <c r="L53" t="s">
        <v>284</v>
      </c>
    </row>
    <row r="54" spans="1:12">
      <c r="A54" t="s">
        <v>293</v>
      </c>
      <c r="B54">
        <v>79.228995459999993</v>
      </c>
      <c r="C54">
        <v>76.838756340000003</v>
      </c>
      <c r="D54">
        <v>32.032073269999998</v>
      </c>
      <c r="E54">
        <v>42.414893139999997</v>
      </c>
      <c r="F54">
        <f t="shared" si="0"/>
        <v>0.47750029713174463</v>
      </c>
      <c r="G54">
        <v>-1.0664264640000001</v>
      </c>
      <c r="H54">
        <v>5.8371438839999996</v>
      </c>
      <c r="I54">
        <v>7.303548E-3</v>
      </c>
      <c r="J54" t="s">
        <v>292</v>
      </c>
      <c r="K54" t="s">
        <v>292</v>
      </c>
      <c r="L54" t="s">
        <v>7</v>
      </c>
    </row>
    <row r="55" spans="1:12">
      <c r="A55" t="s">
        <v>297</v>
      </c>
      <c r="B55">
        <v>946.45474869999998</v>
      </c>
      <c r="C55">
        <v>220.33992699999999</v>
      </c>
      <c r="D55">
        <v>115.5769501</v>
      </c>
      <c r="E55">
        <v>190.54701650000001</v>
      </c>
      <c r="F55">
        <f t="shared" si="0"/>
        <v>0.2626368796880183</v>
      </c>
      <c r="G55">
        <v>-1.92885858</v>
      </c>
      <c r="H55">
        <v>8.516592224</v>
      </c>
      <c r="I55">
        <v>7.9693390000000006E-3</v>
      </c>
      <c r="J55" t="s">
        <v>296</v>
      </c>
      <c r="K55" t="s">
        <v>296</v>
      </c>
      <c r="L55" t="s">
        <v>298</v>
      </c>
    </row>
    <row r="56" spans="1:12">
      <c r="A56" t="s">
        <v>300</v>
      </c>
      <c r="B56">
        <v>138.5531694</v>
      </c>
      <c r="C56">
        <v>34.953522560000003</v>
      </c>
      <c r="D56">
        <v>22.29170813</v>
      </c>
      <c r="E56">
        <v>38.69122625</v>
      </c>
      <c r="F56">
        <f t="shared" si="0"/>
        <v>0.35406431092856222</v>
      </c>
      <c r="G56">
        <v>-1.497916665</v>
      </c>
      <c r="H56">
        <v>5.8338204060000001</v>
      </c>
      <c r="I56">
        <v>3.7486354E-2</v>
      </c>
      <c r="J56" t="s">
        <v>299</v>
      </c>
      <c r="K56" t="s">
        <v>301</v>
      </c>
      <c r="L56" t="s">
        <v>302</v>
      </c>
    </row>
    <row r="57" spans="1:12">
      <c r="A57" t="s">
        <v>306</v>
      </c>
      <c r="B57">
        <v>39.419352420000003</v>
      </c>
      <c r="C57">
        <v>31.118958899999999</v>
      </c>
      <c r="D57">
        <v>8.1060756850000004</v>
      </c>
      <c r="E57">
        <v>5.5273180359999996</v>
      </c>
      <c r="F57">
        <f t="shared" si="0"/>
        <v>0.19460536825338742</v>
      </c>
      <c r="G57">
        <v>-2.3613765870000001</v>
      </c>
      <c r="H57">
        <v>4.3172768130000003</v>
      </c>
      <c r="I57" s="2">
        <v>6.2900000000000004E-9</v>
      </c>
      <c r="J57" t="s">
        <v>305</v>
      </c>
      <c r="K57" t="s">
        <v>305</v>
      </c>
      <c r="L57" t="s">
        <v>29</v>
      </c>
    </row>
    <row r="58" spans="1:12">
      <c r="A58" t="s">
        <v>309</v>
      </c>
      <c r="B58" s="1">
        <v>1675.13</v>
      </c>
      <c r="C58">
        <v>581.52632679999999</v>
      </c>
      <c r="D58">
        <v>418.3127283</v>
      </c>
      <c r="E58">
        <v>235.28920149999999</v>
      </c>
      <c r="F58">
        <f t="shared" si="0"/>
        <v>0.28976903972938639</v>
      </c>
      <c r="G58">
        <v>-1.7870246359999999</v>
      </c>
      <c r="H58">
        <v>9.5035625709999998</v>
      </c>
      <c r="I58">
        <v>5.4147930000000002E-3</v>
      </c>
      <c r="J58" t="s">
        <v>308</v>
      </c>
      <c r="K58" t="s">
        <v>310</v>
      </c>
      <c r="L58" t="s">
        <v>311</v>
      </c>
    </row>
    <row r="59" spans="1:12">
      <c r="A59" t="s">
        <v>313</v>
      </c>
      <c r="B59">
        <v>92.889167090000001</v>
      </c>
      <c r="C59">
        <v>82.738085049999995</v>
      </c>
      <c r="D59">
        <v>34.581564819999997</v>
      </c>
      <c r="E59">
        <v>43.403992160000001</v>
      </c>
      <c r="F59">
        <f t="shared" si="0"/>
        <v>0.44502332156857743</v>
      </c>
      <c r="G59">
        <v>-1.168047152</v>
      </c>
      <c r="H59">
        <v>5.9731766320000004</v>
      </c>
      <c r="I59">
        <v>2.5847890000000001E-3</v>
      </c>
      <c r="J59" t="s">
        <v>312</v>
      </c>
      <c r="K59" t="s">
        <v>312</v>
      </c>
      <c r="L59" t="s">
        <v>8</v>
      </c>
    </row>
    <row r="60" spans="1:12">
      <c r="A60" t="s">
        <v>314</v>
      </c>
      <c r="B60" s="1">
        <v>1013.19</v>
      </c>
      <c r="C60">
        <v>948.31708890000004</v>
      </c>
      <c r="D60">
        <v>343.00467029999999</v>
      </c>
      <c r="E60">
        <v>416.06159239999999</v>
      </c>
      <c r="F60">
        <f t="shared" si="0"/>
        <v>0.38702207650254505</v>
      </c>
      <c r="G60">
        <v>-1.3695122319999999</v>
      </c>
      <c r="H60">
        <v>9.4082128370000007</v>
      </c>
      <c r="I60">
        <v>1.896362E-3</v>
      </c>
    </row>
    <row r="61" spans="1:12">
      <c r="A61" t="s">
        <v>323</v>
      </c>
      <c r="B61" s="1">
        <v>1408.95</v>
      </c>
      <c r="C61">
        <v>630.93320470000003</v>
      </c>
      <c r="D61">
        <v>451.97909099999998</v>
      </c>
      <c r="E61">
        <v>332.86091040000002</v>
      </c>
      <c r="F61">
        <f t="shared" si="0"/>
        <v>0.38495602399758644</v>
      </c>
      <c r="G61">
        <v>-1.3772344480000001</v>
      </c>
      <c r="H61">
        <v>9.4613002460000004</v>
      </c>
      <c r="I61">
        <v>1.6187653E-2</v>
      </c>
      <c r="J61" t="s">
        <v>322</v>
      </c>
      <c r="K61" t="s">
        <v>322</v>
      </c>
      <c r="L61" t="s">
        <v>7</v>
      </c>
    </row>
    <row r="62" spans="1:12">
      <c r="A62" t="s">
        <v>329</v>
      </c>
      <c r="B62">
        <v>477.3254258</v>
      </c>
      <c r="C62">
        <v>495.83857740000002</v>
      </c>
      <c r="D62">
        <v>232.5920749</v>
      </c>
      <c r="E62">
        <v>199.44890770000001</v>
      </c>
      <c r="F62">
        <f t="shared" si="0"/>
        <v>0.44391385640050235</v>
      </c>
      <c r="G62">
        <v>-1.1716483529999999</v>
      </c>
      <c r="H62">
        <v>8.4544739159999995</v>
      </c>
      <c r="I62">
        <v>4.9233089999999998E-3</v>
      </c>
      <c r="J62" t="s">
        <v>328</v>
      </c>
      <c r="K62" t="s">
        <v>328</v>
      </c>
      <c r="L62" t="s">
        <v>7</v>
      </c>
    </row>
    <row r="63" spans="1:12">
      <c r="A63" t="s">
        <v>333</v>
      </c>
      <c r="B63">
        <v>157.6774097</v>
      </c>
      <c r="C63">
        <v>161.93657289999999</v>
      </c>
      <c r="D63">
        <v>66.48289493</v>
      </c>
      <c r="E63">
        <v>91.17165645</v>
      </c>
      <c r="F63">
        <f t="shared" si="0"/>
        <v>0.49327357829493479</v>
      </c>
      <c r="G63">
        <v>-1.019540082</v>
      </c>
      <c r="H63">
        <v>6.8936464449999999</v>
      </c>
      <c r="I63">
        <v>1.5307302E-2</v>
      </c>
      <c r="J63" t="s">
        <v>332</v>
      </c>
      <c r="K63" t="s">
        <v>334</v>
      </c>
      <c r="L63" t="s">
        <v>101</v>
      </c>
    </row>
    <row r="64" spans="1:12">
      <c r="A64" t="s">
        <v>340</v>
      </c>
      <c r="B64" s="1">
        <v>7609.5</v>
      </c>
      <c r="C64" s="1">
        <v>5962.16</v>
      </c>
      <c r="D64" s="1">
        <v>2656.44</v>
      </c>
      <c r="E64" s="1">
        <v>2736.08</v>
      </c>
      <c r="F64">
        <f t="shared" si="0"/>
        <v>0.39735162677218033</v>
      </c>
      <c r="G64">
        <v>-1.331511844</v>
      </c>
      <c r="H64">
        <v>12.21073704</v>
      </c>
      <c r="I64">
        <v>5.7871449999999996E-3</v>
      </c>
      <c r="J64" t="s">
        <v>339</v>
      </c>
      <c r="K64" t="s">
        <v>341</v>
      </c>
      <c r="L64" t="s">
        <v>284</v>
      </c>
    </row>
    <row r="65" spans="1:12">
      <c r="A65" t="s">
        <v>350</v>
      </c>
      <c r="B65" s="1">
        <v>1812.9</v>
      </c>
      <c r="C65" s="1">
        <v>2122.2800000000002</v>
      </c>
      <c r="D65">
        <v>754.71486919999995</v>
      </c>
      <c r="E65">
        <v>847.89058669999997</v>
      </c>
      <c r="F65">
        <f t="shared" si="0"/>
        <v>0.40722368325163932</v>
      </c>
      <c r="G65">
        <v>-1.2961066269999999</v>
      </c>
      <c r="H65">
        <v>10.43458815</v>
      </c>
      <c r="I65">
        <v>5.9314900000000002E-3</v>
      </c>
      <c r="J65" t="s">
        <v>349</v>
      </c>
      <c r="K65" t="s">
        <v>351</v>
      </c>
      <c r="L65" t="s">
        <v>352</v>
      </c>
    </row>
    <row r="66" spans="1:12">
      <c r="A66" t="s">
        <v>356</v>
      </c>
      <c r="B66">
        <v>751.69973030000006</v>
      </c>
      <c r="C66">
        <v>233.7608998</v>
      </c>
      <c r="D66">
        <v>121.19890580000001</v>
      </c>
      <c r="E66">
        <v>83.317046610000006</v>
      </c>
      <c r="F66">
        <f t="shared" si="0"/>
        <v>0.20780410731961621</v>
      </c>
      <c r="G66">
        <v>-2.2667039249999998</v>
      </c>
      <c r="H66">
        <v>8.2069228580000004</v>
      </c>
      <c r="I66">
        <v>1.03204E-4</v>
      </c>
      <c r="J66" t="s">
        <v>355</v>
      </c>
      <c r="K66" t="s">
        <v>68</v>
      </c>
      <c r="L66" t="s">
        <v>69</v>
      </c>
    </row>
    <row r="67" spans="1:12">
      <c r="A67" t="s">
        <v>358</v>
      </c>
      <c r="B67">
        <v>798.14431390000004</v>
      </c>
      <c r="C67">
        <v>248.36173840000001</v>
      </c>
      <c r="D67">
        <v>155.7804706</v>
      </c>
      <c r="E67">
        <v>129.28105969999999</v>
      </c>
      <c r="F67">
        <f t="shared" si="0"/>
        <v>0.27274016630991099</v>
      </c>
      <c r="G67">
        <v>-1.874400914</v>
      </c>
      <c r="H67">
        <v>8.3710700120000006</v>
      </c>
      <c r="I67">
        <v>1.548013E-3</v>
      </c>
      <c r="J67" t="s">
        <v>357</v>
      </c>
      <c r="K67" t="s">
        <v>42</v>
      </c>
      <c r="L67" t="s">
        <v>43</v>
      </c>
    </row>
    <row r="68" spans="1:12">
      <c r="A68" t="s">
        <v>359</v>
      </c>
      <c r="B68">
        <v>435.95462029999999</v>
      </c>
      <c r="C68">
        <v>181.25687439999999</v>
      </c>
      <c r="D68">
        <v>117.86495530000001</v>
      </c>
      <c r="E68">
        <v>84.422510209999999</v>
      </c>
      <c r="F68">
        <f t="shared" si="0"/>
        <v>0.328412061348</v>
      </c>
      <c r="G68">
        <v>-1.6064209819999999</v>
      </c>
      <c r="H68">
        <v>7.6684046859999997</v>
      </c>
      <c r="I68">
        <v>2.5364110000000001E-3</v>
      </c>
    </row>
    <row r="69" spans="1:12">
      <c r="A69" t="s">
        <v>360</v>
      </c>
      <c r="B69">
        <v>386.77800250000001</v>
      </c>
      <c r="C69">
        <v>113.857044</v>
      </c>
      <c r="D69">
        <v>78.31515057</v>
      </c>
      <c r="E69">
        <v>44.974914130000002</v>
      </c>
      <c r="F69">
        <f t="shared" si="0"/>
        <v>0.24685270700865025</v>
      </c>
      <c r="G69">
        <v>-2.018277629</v>
      </c>
      <c r="H69">
        <v>7.2675652639999999</v>
      </c>
      <c r="I69">
        <v>1.4104790000000001E-3</v>
      </c>
    </row>
    <row r="70" spans="1:12">
      <c r="A70" t="s">
        <v>380</v>
      </c>
      <c r="B70">
        <v>458.20118559999997</v>
      </c>
      <c r="C70">
        <v>368.5605607</v>
      </c>
      <c r="D70">
        <v>209.25442150000001</v>
      </c>
      <c r="E70">
        <v>172.80141649999999</v>
      </c>
      <c r="F70">
        <f t="shared" ref="F70:F133" si="1">2^G70</f>
        <v>0.46241596816212965</v>
      </c>
      <c r="G70">
        <v>-1.1127368769999999</v>
      </c>
      <c r="H70">
        <v>8.2361908059999998</v>
      </c>
      <c r="I70">
        <v>7.5360059999999996E-3</v>
      </c>
      <c r="J70" t="s">
        <v>379</v>
      </c>
      <c r="K70" t="s">
        <v>379</v>
      </c>
      <c r="L70" t="s">
        <v>8</v>
      </c>
    </row>
    <row r="71" spans="1:12">
      <c r="A71" t="s">
        <v>382</v>
      </c>
      <c r="B71">
        <v>613.53685150000001</v>
      </c>
      <c r="C71">
        <v>648.63119080000001</v>
      </c>
      <c r="D71">
        <v>175.0650862</v>
      </c>
      <c r="E71">
        <v>138.76477389999999</v>
      </c>
      <c r="F71">
        <f t="shared" si="1"/>
        <v>0.24862026842088661</v>
      </c>
      <c r="G71">
        <v>-2.0079841799999998</v>
      </c>
      <c r="H71">
        <v>8.6187495900000002</v>
      </c>
      <c r="I71" s="2">
        <v>4.0499999999999999E-7</v>
      </c>
      <c r="J71" t="s">
        <v>381</v>
      </c>
      <c r="K71" t="s">
        <v>381</v>
      </c>
      <c r="L71" t="s">
        <v>7</v>
      </c>
    </row>
    <row r="72" spans="1:12">
      <c r="A72" t="s">
        <v>387</v>
      </c>
      <c r="B72">
        <v>149.87159729999999</v>
      </c>
      <c r="C72">
        <v>118.72399009999999</v>
      </c>
      <c r="D72">
        <v>26.14863124</v>
      </c>
      <c r="E72">
        <v>81.164301690000002</v>
      </c>
      <c r="F72">
        <f t="shared" si="1"/>
        <v>0.4001780184172517</v>
      </c>
      <c r="G72">
        <v>-1.321286172</v>
      </c>
      <c r="H72">
        <v>6.5424878700000004</v>
      </c>
      <c r="I72">
        <v>3.3990725999999999E-2</v>
      </c>
    </row>
    <row r="73" spans="1:12">
      <c r="A73" t="s">
        <v>388</v>
      </c>
      <c r="B73">
        <v>19.5145309</v>
      </c>
      <c r="C73">
        <v>15.78070428</v>
      </c>
      <c r="D73">
        <v>7.6484746379999997</v>
      </c>
      <c r="E73">
        <v>6.8655108240000002</v>
      </c>
      <c r="F73">
        <f t="shared" si="1"/>
        <v>0.41643976228933749</v>
      </c>
      <c r="G73">
        <v>-1.263820269</v>
      </c>
      <c r="H73">
        <v>3.5748034089999998</v>
      </c>
      <c r="I73">
        <v>5.2055490000000003E-3</v>
      </c>
    </row>
    <row r="74" spans="1:12">
      <c r="A74" t="s">
        <v>394</v>
      </c>
      <c r="B74">
        <v>70.252311239999997</v>
      </c>
      <c r="C74">
        <v>140.1090567</v>
      </c>
      <c r="D74">
        <v>44.648787849999998</v>
      </c>
      <c r="E74">
        <v>57.71683676</v>
      </c>
      <c r="F74">
        <f t="shared" si="1"/>
        <v>0.4838356030256894</v>
      </c>
      <c r="G74">
        <v>-1.0474111610000001</v>
      </c>
      <c r="H74">
        <v>6.2892868990000004</v>
      </c>
      <c r="I74">
        <v>3.9370591000000003E-2</v>
      </c>
      <c r="J74" t="s">
        <v>393</v>
      </c>
      <c r="K74" t="s">
        <v>68</v>
      </c>
      <c r="L74" t="s">
        <v>69</v>
      </c>
    </row>
    <row r="75" spans="1:12">
      <c r="A75" t="s">
        <v>396</v>
      </c>
      <c r="B75">
        <v>606.12132980000001</v>
      </c>
      <c r="C75">
        <v>560.73119310000004</v>
      </c>
      <c r="D75">
        <v>210.3657383</v>
      </c>
      <c r="E75">
        <v>246.34383750000001</v>
      </c>
      <c r="F75">
        <f t="shared" si="1"/>
        <v>0.39148332793113205</v>
      </c>
      <c r="G75">
        <v>-1.3529772259999999</v>
      </c>
      <c r="H75">
        <v>8.6624681589999994</v>
      </c>
      <c r="I75">
        <v>1.6413230000000001E-3</v>
      </c>
      <c r="J75" t="s">
        <v>395</v>
      </c>
      <c r="K75" t="s">
        <v>42</v>
      </c>
      <c r="L75" t="s">
        <v>43</v>
      </c>
    </row>
    <row r="76" spans="1:12">
      <c r="A76" t="s">
        <v>400</v>
      </c>
      <c r="B76">
        <v>12.879590390000001</v>
      </c>
      <c r="C76">
        <v>7.3741608779999996</v>
      </c>
      <c r="D76">
        <v>4.118409421</v>
      </c>
      <c r="E76">
        <v>4.7709482000000003</v>
      </c>
      <c r="F76">
        <f t="shared" si="1"/>
        <v>0.45824282599773886</v>
      </c>
      <c r="G76">
        <v>-1.1258158</v>
      </c>
      <c r="H76">
        <v>2.757027629</v>
      </c>
      <c r="I76">
        <v>4.5909218000000002E-2</v>
      </c>
      <c r="J76" t="s">
        <v>399</v>
      </c>
      <c r="K76" t="s">
        <v>399</v>
      </c>
      <c r="L76" t="s">
        <v>8</v>
      </c>
    </row>
    <row r="77" spans="1:12">
      <c r="A77" t="s">
        <v>415</v>
      </c>
      <c r="B77" s="1">
        <v>1469.44</v>
      </c>
      <c r="C77">
        <v>796.26189160000001</v>
      </c>
      <c r="D77">
        <v>142.6407834</v>
      </c>
      <c r="E77">
        <v>232.78736280000001</v>
      </c>
      <c r="F77">
        <f t="shared" si="1"/>
        <v>0.1657853884333296</v>
      </c>
      <c r="G77">
        <v>-2.5926112350000001</v>
      </c>
      <c r="H77">
        <v>9.3631481819999998</v>
      </c>
      <c r="I77" s="2">
        <v>1.36E-7</v>
      </c>
    </row>
    <row r="78" spans="1:12">
      <c r="A78" t="s">
        <v>417</v>
      </c>
      <c r="B78">
        <v>217.7821649</v>
      </c>
      <c r="C78">
        <v>67.547313639999999</v>
      </c>
      <c r="D78">
        <v>48.505710950000001</v>
      </c>
      <c r="E78">
        <v>45.149461010000003</v>
      </c>
      <c r="F78">
        <f t="shared" si="1"/>
        <v>0.32983693401407937</v>
      </c>
      <c r="G78">
        <v>-1.6001751390000001</v>
      </c>
      <c r="H78">
        <v>6.5416097469999999</v>
      </c>
      <c r="I78">
        <v>7.2309890000000002E-3</v>
      </c>
      <c r="J78" t="s">
        <v>416</v>
      </c>
      <c r="K78" t="s">
        <v>416</v>
      </c>
      <c r="L78" t="s">
        <v>8</v>
      </c>
    </row>
    <row r="79" spans="1:12">
      <c r="A79" t="s">
        <v>419</v>
      </c>
      <c r="B79">
        <v>28.49121512</v>
      </c>
      <c r="C79">
        <v>17.403019669999999</v>
      </c>
      <c r="D79">
        <v>9.7403651379999996</v>
      </c>
      <c r="E79">
        <v>9.1346203330000009</v>
      </c>
      <c r="F79">
        <f t="shared" si="1"/>
        <v>0.42002464389238725</v>
      </c>
      <c r="G79">
        <v>-1.2514541180000001</v>
      </c>
      <c r="H79">
        <v>3.9496920160000002</v>
      </c>
      <c r="I79">
        <v>8.0753860000000004E-3</v>
      </c>
      <c r="J79" t="s">
        <v>418</v>
      </c>
      <c r="K79" t="s">
        <v>420</v>
      </c>
      <c r="L79" t="s">
        <v>421</v>
      </c>
    </row>
    <row r="80" spans="1:12">
      <c r="A80" t="s">
        <v>441</v>
      </c>
      <c r="B80">
        <v>53.86010529</v>
      </c>
      <c r="C80">
        <v>19.615267930000002</v>
      </c>
      <c r="D80">
        <v>14.643233499999999</v>
      </c>
      <c r="E80">
        <v>15.534672799999999</v>
      </c>
      <c r="F80">
        <f t="shared" si="1"/>
        <v>0.41812325879068174</v>
      </c>
      <c r="G80">
        <v>-1.2579997970000001</v>
      </c>
      <c r="H80">
        <v>4.63177606</v>
      </c>
      <c r="I80">
        <v>3.8713875000000002E-2</v>
      </c>
    </row>
    <row r="81" spans="1:12">
      <c r="A81" t="s">
        <v>447</v>
      </c>
      <c r="B81">
        <v>569.8243023</v>
      </c>
      <c r="C81">
        <v>231.25368510000001</v>
      </c>
      <c r="D81">
        <v>205.0052689</v>
      </c>
      <c r="E81">
        <v>158.60493650000001</v>
      </c>
      <c r="F81">
        <f t="shared" si="1"/>
        <v>0.4546395214355623</v>
      </c>
      <c r="G81">
        <v>-1.1372049930000001</v>
      </c>
      <c r="H81">
        <v>8.1799736070000009</v>
      </c>
      <c r="I81">
        <v>4.7745648000000002E-2</v>
      </c>
      <c r="J81" t="s">
        <v>446</v>
      </c>
      <c r="K81" t="s">
        <v>448</v>
      </c>
      <c r="L81" t="s">
        <v>449</v>
      </c>
    </row>
    <row r="82" spans="1:12">
      <c r="A82" t="s">
        <v>456</v>
      </c>
      <c r="B82">
        <v>624.46498880000001</v>
      </c>
      <c r="C82">
        <v>234.2033495</v>
      </c>
      <c r="D82">
        <v>192.06169650000001</v>
      </c>
      <c r="E82">
        <v>153.54307679999999</v>
      </c>
      <c r="F82">
        <f t="shared" si="1"/>
        <v>0.40310964909424873</v>
      </c>
      <c r="G82">
        <v>-1.3107557780000001</v>
      </c>
      <c r="H82">
        <v>8.2275661069999995</v>
      </c>
      <c r="I82">
        <v>2.4136310000000001E-2</v>
      </c>
      <c r="J82" t="s">
        <v>455</v>
      </c>
      <c r="K82" t="s">
        <v>457</v>
      </c>
      <c r="L82" t="s">
        <v>458</v>
      </c>
    </row>
    <row r="83" spans="1:12">
      <c r="A83" t="s">
        <v>460</v>
      </c>
      <c r="B83">
        <v>520.6476844</v>
      </c>
      <c r="C83">
        <v>197.92247800000001</v>
      </c>
      <c r="D83">
        <v>174.41137040000001</v>
      </c>
      <c r="E83">
        <v>139.23023219999999</v>
      </c>
      <c r="F83">
        <f t="shared" si="1"/>
        <v>0.43729728213375535</v>
      </c>
      <c r="G83">
        <v>-1.193313713</v>
      </c>
      <c r="H83">
        <v>8.0045960530000002</v>
      </c>
      <c r="I83">
        <v>3.9763778999999999E-2</v>
      </c>
      <c r="J83" t="s">
        <v>459</v>
      </c>
      <c r="K83" t="s">
        <v>461</v>
      </c>
      <c r="L83" t="s">
        <v>462</v>
      </c>
    </row>
    <row r="84" spans="1:12">
      <c r="A84" t="s">
        <v>464</v>
      </c>
      <c r="B84">
        <v>564.36023369999998</v>
      </c>
      <c r="C84">
        <v>168.13086799999999</v>
      </c>
      <c r="D84">
        <v>117.5380974</v>
      </c>
      <c r="E84">
        <v>85.877067589999996</v>
      </c>
      <c r="F84">
        <f t="shared" si="1"/>
        <v>0.27818989589992549</v>
      </c>
      <c r="G84">
        <v>-1.8458580739999999</v>
      </c>
      <c r="H84">
        <v>7.859038601</v>
      </c>
      <c r="I84">
        <v>2.5847890000000001E-3</v>
      </c>
      <c r="J84" t="s">
        <v>463</v>
      </c>
      <c r="K84" t="s">
        <v>465</v>
      </c>
      <c r="L84" t="s">
        <v>466</v>
      </c>
    </row>
    <row r="85" spans="1:12">
      <c r="A85" t="s">
        <v>471</v>
      </c>
      <c r="B85">
        <v>37.467899330000002</v>
      </c>
      <c r="C85">
        <v>26.98942881</v>
      </c>
      <c r="D85">
        <v>12.48597142</v>
      </c>
      <c r="E85">
        <v>11.63645902</v>
      </c>
      <c r="F85">
        <f t="shared" si="1"/>
        <v>0.3786514336067961</v>
      </c>
      <c r="G85">
        <v>-1.4010577040000001</v>
      </c>
      <c r="H85">
        <v>4.4180228359999996</v>
      </c>
      <c r="I85">
        <v>8.9778099999999995E-4</v>
      </c>
      <c r="J85" t="s">
        <v>470</v>
      </c>
      <c r="K85" t="s">
        <v>470</v>
      </c>
      <c r="L85" t="s">
        <v>7</v>
      </c>
    </row>
    <row r="86" spans="1:12">
      <c r="A86" t="s">
        <v>473</v>
      </c>
      <c r="B86">
        <v>99.524107599999994</v>
      </c>
      <c r="C86">
        <v>64.302682849999997</v>
      </c>
      <c r="D86">
        <v>24.775828099999998</v>
      </c>
      <c r="E86">
        <v>27.985683949999999</v>
      </c>
      <c r="F86">
        <f t="shared" si="1"/>
        <v>0.32430700537843388</v>
      </c>
      <c r="G86">
        <v>-1.6245679070000001</v>
      </c>
      <c r="H86">
        <v>5.7302934409999997</v>
      </c>
      <c r="I86" s="2">
        <v>3.15E-5</v>
      </c>
      <c r="J86" t="s">
        <v>472</v>
      </c>
      <c r="K86" t="s">
        <v>472</v>
      </c>
      <c r="L86" t="s">
        <v>331</v>
      </c>
    </row>
    <row r="87" spans="1:12">
      <c r="A87" t="s">
        <v>475</v>
      </c>
      <c r="B87">
        <v>73.764926810000006</v>
      </c>
      <c r="C87">
        <v>54.273824060000003</v>
      </c>
      <c r="D87">
        <v>20.069074480000001</v>
      </c>
      <c r="E87">
        <v>22.458365919999999</v>
      </c>
      <c r="F87">
        <f t="shared" si="1"/>
        <v>0.3343735093643721</v>
      </c>
      <c r="G87">
        <v>-1.5804675399999999</v>
      </c>
      <c r="H87">
        <v>5.3827578430000003</v>
      </c>
      <c r="I87" s="2">
        <v>3.4799999999999999E-5</v>
      </c>
      <c r="J87" t="s">
        <v>474</v>
      </c>
      <c r="K87" t="s">
        <v>474</v>
      </c>
      <c r="L87" t="s">
        <v>378</v>
      </c>
    </row>
    <row r="88" spans="1:12">
      <c r="A88" t="s">
        <v>476</v>
      </c>
      <c r="B88">
        <v>284.5218605</v>
      </c>
      <c r="C88">
        <v>300.12834770000001</v>
      </c>
      <c r="D88">
        <v>131.26612879999999</v>
      </c>
      <c r="E88">
        <v>161.04859289999999</v>
      </c>
      <c r="F88">
        <f t="shared" si="1"/>
        <v>0.49991061868984504</v>
      </c>
      <c r="G88">
        <v>-1.0002579229999999</v>
      </c>
      <c r="H88">
        <v>7.7737863559999996</v>
      </c>
      <c r="I88">
        <v>1.7572544999999998E-2</v>
      </c>
    </row>
    <row r="89" spans="1:12">
      <c r="A89" t="s">
        <v>485</v>
      </c>
      <c r="B89" s="1">
        <v>1459.69</v>
      </c>
      <c r="C89" s="1">
        <v>1785.87</v>
      </c>
      <c r="D89">
        <v>39.419061599999999</v>
      </c>
      <c r="E89">
        <v>105.1354073</v>
      </c>
      <c r="F89">
        <f t="shared" si="1"/>
        <v>4.4553172262558373E-2</v>
      </c>
      <c r="G89">
        <v>-4.4883280320000001</v>
      </c>
      <c r="H89">
        <v>9.7248459940000007</v>
      </c>
      <c r="I89" s="2">
        <v>4.34E-16</v>
      </c>
      <c r="J89" t="s">
        <v>484</v>
      </c>
      <c r="K89" t="s">
        <v>484</v>
      </c>
      <c r="L89" t="s">
        <v>29</v>
      </c>
    </row>
    <row r="90" spans="1:12">
      <c r="A90" t="s">
        <v>486</v>
      </c>
      <c r="B90">
        <v>579.19127709999998</v>
      </c>
      <c r="C90">
        <v>662.4946132</v>
      </c>
      <c r="D90">
        <v>38.242373190000002</v>
      </c>
      <c r="E90">
        <v>49.687680030000003</v>
      </c>
      <c r="F90">
        <f t="shared" si="1"/>
        <v>7.0829072319248093E-2</v>
      </c>
      <c r="G90">
        <v>-3.8195145429999999</v>
      </c>
      <c r="H90">
        <v>8.3710874929999992</v>
      </c>
      <c r="I90" s="2">
        <v>1.0299999999999999E-23</v>
      </c>
    </row>
    <row r="91" spans="1:12">
      <c r="A91" t="s">
        <v>488</v>
      </c>
      <c r="B91">
        <v>20.685402759999999</v>
      </c>
      <c r="C91">
        <v>16.665603579999999</v>
      </c>
      <c r="D91">
        <v>2.8109778589999999</v>
      </c>
      <c r="E91">
        <v>3.7818491829999998</v>
      </c>
      <c r="F91">
        <f t="shared" si="1"/>
        <v>0.17944681784690375</v>
      </c>
      <c r="G91">
        <v>-2.478371755</v>
      </c>
      <c r="H91">
        <v>3.3233140059999999</v>
      </c>
      <c r="I91" s="2">
        <v>9.8899999999999996E-9</v>
      </c>
      <c r="J91" t="s">
        <v>487</v>
      </c>
      <c r="K91" t="s">
        <v>487</v>
      </c>
      <c r="L91" t="s">
        <v>8</v>
      </c>
    </row>
    <row r="92" spans="1:12">
      <c r="A92" t="s">
        <v>489</v>
      </c>
      <c r="B92">
        <v>109.6716637</v>
      </c>
      <c r="C92">
        <v>195.71022970000001</v>
      </c>
      <c r="D92">
        <v>2.8109778589999999</v>
      </c>
      <c r="E92">
        <v>8.6109796769999996</v>
      </c>
      <c r="F92">
        <f t="shared" si="1"/>
        <v>3.7504115418943954E-2</v>
      </c>
      <c r="G92">
        <v>-4.7368072750000003</v>
      </c>
      <c r="H92">
        <v>6.2901925729999997</v>
      </c>
      <c r="I92" s="2">
        <v>1.56E-17</v>
      </c>
    </row>
    <row r="93" spans="1:12">
      <c r="A93" t="s">
        <v>491</v>
      </c>
      <c r="B93" s="1">
        <v>5799.33</v>
      </c>
      <c r="C93" s="1">
        <v>3617.62</v>
      </c>
      <c r="D93">
        <v>80.014811600000002</v>
      </c>
      <c r="E93">
        <v>197.17979819999999</v>
      </c>
      <c r="F93">
        <f t="shared" si="1"/>
        <v>2.94431553916745E-2</v>
      </c>
      <c r="G93">
        <v>-5.0859238979999999</v>
      </c>
      <c r="H93">
        <v>11.24164032</v>
      </c>
      <c r="I93" s="2">
        <v>2.1999999999999998E-18</v>
      </c>
      <c r="J93" t="s">
        <v>490</v>
      </c>
      <c r="K93" t="s">
        <v>492</v>
      </c>
      <c r="L93" t="s">
        <v>493</v>
      </c>
    </row>
    <row r="94" spans="1:12">
      <c r="A94" t="s">
        <v>495</v>
      </c>
      <c r="B94" s="1">
        <v>2075.5700000000002</v>
      </c>
      <c r="C94" s="1">
        <v>1498.72</v>
      </c>
      <c r="D94">
        <v>39.615176329999997</v>
      </c>
      <c r="E94">
        <v>104.78631350000001</v>
      </c>
      <c r="F94">
        <f t="shared" si="1"/>
        <v>4.0420307013150122E-2</v>
      </c>
      <c r="G94">
        <v>-4.6287759099999999</v>
      </c>
      <c r="H94">
        <v>9.8576126429999995</v>
      </c>
      <c r="I94" s="2">
        <v>1.76E-16</v>
      </c>
      <c r="J94" t="s">
        <v>494</v>
      </c>
      <c r="K94" t="s">
        <v>496</v>
      </c>
      <c r="L94" t="s">
        <v>497</v>
      </c>
    </row>
    <row r="95" spans="1:12">
      <c r="A95" t="s">
        <v>499</v>
      </c>
      <c r="B95" s="1">
        <v>3858.8</v>
      </c>
      <c r="C95" s="1">
        <v>5086.7</v>
      </c>
      <c r="D95">
        <v>117.0804964</v>
      </c>
      <c r="E95">
        <v>274.2131569</v>
      </c>
      <c r="F95">
        <f t="shared" si="1"/>
        <v>4.3746243805237575E-2</v>
      </c>
      <c r="G95">
        <v>-4.5146970419999999</v>
      </c>
      <c r="H95">
        <v>11.18793129</v>
      </c>
      <c r="I95" s="2">
        <v>8.9699999999999996E-17</v>
      </c>
      <c r="J95" t="s">
        <v>498</v>
      </c>
      <c r="K95" t="s">
        <v>498</v>
      </c>
      <c r="L95" t="s">
        <v>7</v>
      </c>
    </row>
    <row r="96" spans="1:12">
      <c r="A96" t="s">
        <v>500</v>
      </c>
      <c r="B96">
        <v>58.543592699999998</v>
      </c>
      <c r="C96">
        <v>48.521978570000002</v>
      </c>
      <c r="D96">
        <v>11.30928301</v>
      </c>
      <c r="E96">
        <v>15.534672799999999</v>
      </c>
      <c r="F96">
        <f t="shared" si="1"/>
        <v>0.25215319574753514</v>
      </c>
      <c r="G96">
        <v>-1.987627585</v>
      </c>
      <c r="H96">
        <v>5.0217899609999996</v>
      </c>
      <c r="I96" s="2">
        <v>2.3799999999999999E-7</v>
      </c>
    </row>
    <row r="97" spans="1:12">
      <c r="A97" t="s">
        <v>502</v>
      </c>
      <c r="B97">
        <v>133.86968200000001</v>
      </c>
      <c r="C97">
        <v>74.479024859999996</v>
      </c>
      <c r="D97">
        <v>57.134759260000003</v>
      </c>
      <c r="E97">
        <v>39.447596089999998</v>
      </c>
      <c r="F97">
        <f t="shared" si="1"/>
        <v>0.46603756136808433</v>
      </c>
      <c r="G97">
        <v>-1.1014818580000001</v>
      </c>
      <c r="H97">
        <v>6.2354671310000001</v>
      </c>
      <c r="I97">
        <v>2.5279871999999998E-2</v>
      </c>
      <c r="J97" t="s">
        <v>501</v>
      </c>
      <c r="K97" t="s">
        <v>501</v>
      </c>
      <c r="L97" t="s">
        <v>7</v>
      </c>
    </row>
    <row r="98" spans="1:12">
      <c r="A98" t="s">
        <v>503</v>
      </c>
      <c r="B98">
        <v>26.93005264</v>
      </c>
      <c r="C98">
        <v>15.78070428</v>
      </c>
      <c r="D98">
        <v>12.159113530000001</v>
      </c>
      <c r="E98">
        <v>7.2727868899999999</v>
      </c>
      <c r="F98">
        <f t="shared" si="1"/>
        <v>0.46375581184774523</v>
      </c>
      <c r="G98">
        <v>-1.1085627330000001</v>
      </c>
      <c r="H98">
        <v>3.892804945</v>
      </c>
      <c r="I98">
        <v>4.3686606000000003E-2</v>
      </c>
    </row>
    <row r="99" spans="1:12">
      <c r="A99" t="s">
        <v>505</v>
      </c>
      <c r="B99">
        <v>674.81247859999996</v>
      </c>
      <c r="C99">
        <v>366.49579560000001</v>
      </c>
      <c r="D99">
        <v>189.57757649999999</v>
      </c>
      <c r="E99">
        <v>111.24454830000001</v>
      </c>
      <c r="F99">
        <f t="shared" si="1"/>
        <v>0.28915410084755477</v>
      </c>
      <c r="G99">
        <v>-1.7900895320000001</v>
      </c>
      <c r="H99">
        <v>8.3844374990000006</v>
      </c>
      <c r="I99">
        <v>2.6621300000000001E-4</v>
      </c>
      <c r="J99" t="s">
        <v>504</v>
      </c>
      <c r="K99" t="s">
        <v>504</v>
      </c>
      <c r="L99" t="s">
        <v>506</v>
      </c>
    </row>
    <row r="100" spans="1:12">
      <c r="A100" t="s">
        <v>512</v>
      </c>
      <c r="B100">
        <v>382.094515</v>
      </c>
      <c r="C100">
        <v>306.02767640000002</v>
      </c>
      <c r="D100">
        <v>169.3777589</v>
      </c>
      <c r="E100">
        <v>147.3757535</v>
      </c>
      <c r="F100">
        <f t="shared" si="1"/>
        <v>0.46069087002586323</v>
      </c>
      <c r="G100">
        <v>-1.1181290880000001</v>
      </c>
      <c r="H100">
        <v>7.9689421390000001</v>
      </c>
      <c r="I100">
        <v>7.4339840000000003E-3</v>
      </c>
      <c r="J100" t="s">
        <v>511</v>
      </c>
      <c r="K100" t="s">
        <v>68</v>
      </c>
      <c r="L100" t="s">
        <v>69</v>
      </c>
    </row>
    <row r="101" spans="1:12">
      <c r="A101" t="s">
        <v>514</v>
      </c>
      <c r="B101">
        <v>248.22483310000001</v>
      </c>
      <c r="C101">
        <v>166.36106939999999</v>
      </c>
      <c r="D101">
        <v>69.359244369999999</v>
      </c>
      <c r="E101">
        <v>114.0954807</v>
      </c>
      <c r="F101">
        <f t="shared" si="1"/>
        <v>0.44345049867224257</v>
      </c>
      <c r="G101">
        <v>-1.1731550260000001</v>
      </c>
      <c r="H101">
        <v>7.2161731619999996</v>
      </c>
      <c r="I101">
        <v>1.4375115000000001E-2</v>
      </c>
      <c r="J101" t="s">
        <v>513</v>
      </c>
      <c r="K101" t="s">
        <v>513</v>
      </c>
      <c r="L101" t="s">
        <v>72</v>
      </c>
    </row>
    <row r="102" spans="1:12">
      <c r="A102" t="s">
        <v>516</v>
      </c>
      <c r="B102" s="1">
        <v>3068.86</v>
      </c>
      <c r="C102" s="1">
        <v>1615.09</v>
      </c>
      <c r="D102">
        <v>65.633064419999997</v>
      </c>
      <c r="E102">
        <v>173.7323332</v>
      </c>
      <c r="F102">
        <f t="shared" si="1"/>
        <v>5.1121903940078851E-2</v>
      </c>
      <c r="G102">
        <v>-4.2899146220000004</v>
      </c>
      <c r="H102">
        <v>10.26284703</v>
      </c>
      <c r="I102" s="2">
        <v>8.0999999999999998E-13</v>
      </c>
      <c r="J102" t="s">
        <v>515</v>
      </c>
      <c r="K102" t="s">
        <v>515</v>
      </c>
      <c r="L102" t="s">
        <v>7</v>
      </c>
    </row>
    <row r="103" spans="1:12">
      <c r="A103" t="s">
        <v>519</v>
      </c>
      <c r="B103">
        <v>81.961029780000004</v>
      </c>
      <c r="C103">
        <v>77.428689210000002</v>
      </c>
      <c r="D103">
        <v>28.502008050000001</v>
      </c>
      <c r="E103">
        <v>25.483845259999999</v>
      </c>
      <c r="F103">
        <f t="shared" si="1"/>
        <v>0.33909411109153875</v>
      </c>
      <c r="G103">
        <v>-1.5602423649999999</v>
      </c>
      <c r="H103">
        <v>5.7171958529999998</v>
      </c>
      <c r="I103" s="2">
        <v>9.5799999999999998E-6</v>
      </c>
      <c r="J103" t="s">
        <v>518</v>
      </c>
      <c r="K103" t="s">
        <v>518</v>
      </c>
      <c r="L103" t="s">
        <v>7</v>
      </c>
    </row>
    <row r="104" spans="1:12">
      <c r="A104" t="s">
        <v>532</v>
      </c>
      <c r="B104">
        <v>497.62053800000001</v>
      </c>
      <c r="C104">
        <v>648.92615720000003</v>
      </c>
      <c r="D104">
        <v>219.84461719999999</v>
      </c>
      <c r="E104">
        <v>285.67506900000001</v>
      </c>
      <c r="F104">
        <f t="shared" si="1"/>
        <v>0.44072154143489162</v>
      </c>
      <c r="G104">
        <v>-1.1820606810000001</v>
      </c>
      <c r="H104">
        <v>8.6888742229999991</v>
      </c>
      <c r="I104">
        <v>1.1431960999999999E-2</v>
      </c>
    </row>
    <row r="105" spans="1:12">
      <c r="A105" t="s">
        <v>533</v>
      </c>
      <c r="B105">
        <v>142.84636620000001</v>
      </c>
      <c r="C105">
        <v>155.1523449</v>
      </c>
      <c r="D105">
        <v>74.523599039999993</v>
      </c>
      <c r="E105">
        <v>69.702389550000007</v>
      </c>
      <c r="F105">
        <f t="shared" si="1"/>
        <v>0.48362204911161749</v>
      </c>
      <c r="G105">
        <v>-1.048048074</v>
      </c>
      <c r="H105">
        <v>6.7835141869999998</v>
      </c>
      <c r="I105">
        <v>7.1737299999999997E-3</v>
      </c>
    </row>
    <row r="106" spans="1:12">
      <c r="A106" t="s">
        <v>534</v>
      </c>
      <c r="B106">
        <v>127.6250321</v>
      </c>
      <c r="C106">
        <v>133.9147615</v>
      </c>
      <c r="D106">
        <v>65.436949679999998</v>
      </c>
      <c r="E106">
        <v>61.149592169999998</v>
      </c>
      <c r="F106">
        <f t="shared" si="1"/>
        <v>0.48377705276848187</v>
      </c>
      <c r="G106">
        <v>-1.0475857559999999</v>
      </c>
      <c r="H106">
        <v>6.594218669</v>
      </c>
      <c r="I106">
        <v>7.2085480000000004E-3</v>
      </c>
    </row>
    <row r="107" spans="1:12">
      <c r="A107" t="s">
        <v>536</v>
      </c>
      <c r="B107">
        <v>220.51419920000001</v>
      </c>
      <c r="C107">
        <v>167.98338480000001</v>
      </c>
      <c r="D107">
        <v>88.578488329999999</v>
      </c>
      <c r="E107">
        <v>104.4372197</v>
      </c>
      <c r="F107">
        <f t="shared" si="1"/>
        <v>0.49776252207580157</v>
      </c>
      <c r="G107">
        <v>-1.0064704849999999</v>
      </c>
      <c r="H107">
        <v>7.1774357740000001</v>
      </c>
      <c r="I107">
        <v>1.9399369999999999E-2</v>
      </c>
      <c r="J107" t="s">
        <v>535</v>
      </c>
      <c r="K107" t="s">
        <v>535</v>
      </c>
      <c r="L107" t="s">
        <v>7</v>
      </c>
    </row>
    <row r="108" spans="1:12">
      <c r="A108" t="s">
        <v>539</v>
      </c>
      <c r="B108">
        <v>153.38421289999999</v>
      </c>
      <c r="C108">
        <v>126.39311739999999</v>
      </c>
      <c r="D108">
        <v>62.822086560000002</v>
      </c>
      <c r="E108">
        <v>65.513264300000003</v>
      </c>
      <c r="F108">
        <f t="shared" si="1"/>
        <v>0.45964302651443278</v>
      </c>
      <c r="G108">
        <v>-1.121414242</v>
      </c>
      <c r="H108">
        <v>6.6638658509999997</v>
      </c>
      <c r="I108">
        <v>4.050835E-3</v>
      </c>
      <c r="J108" t="s">
        <v>538</v>
      </c>
      <c r="K108" t="s">
        <v>42</v>
      </c>
      <c r="L108" t="s">
        <v>43</v>
      </c>
    </row>
    <row r="109" spans="1:12">
      <c r="A109" t="s">
        <v>541</v>
      </c>
      <c r="B109">
        <v>313.40336630000002</v>
      </c>
      <c r="C109">
        <v>78.461071739999994</v>
      </c>
      <c r="D109">
        <v>47.525137280000003</v>
      </c>
      <c r="E109">
        <v>27.869319359999999</v>
      </c>
      <c r="F109">
        <f t="shared" si="1"/>
        <v>0.1929845350677806</v>
      </c>
      <c r="G109">
        <v>-2.3734428539999999</v>
      </c>
      <c r="H109">
        <v>6.841116167</v>
      </c>
      <c r="I109">
        <v>3.2451099999999998E-4</v>
      </c>
      <c r="J109" t="s">
        <v>540</v>
      </c>
      <c r="K109" t="s">
        <v>540</v>
      </c>
      <c r="L109" t="s">
        <v>542</v>
      </c>
    </row>
    <row r="110" spans="1:12">
      <c r="A110" t="s">
        <v>544</v>
      </c>
      <c r="B110">
        <v>394.58381480000003</v>
      </c>
      <c r="C110">
        <v>99.108722200000003</v>
      </c>
      <c r="D110">
        <v>66.35215178</v>
      </c>
      <c r="E110">
        <v>34.036642639999997</v>
      </c>
      <c r="F110">
        <f t="shared" si="1"/>
        <v>0.20379942624308922</v>
      </c>
      <c r="G110">
        <v>-2.2947781049999998</v>
      </c>
      <c r="H110">
        <v>7.1936092169999997</v>
      </c>
      <c r="I110">
        <v>8.8336100000000004E-4</v>
      </c>
      <c r="J110" t="s">
        <v>543</v>
      </c>
      <c r="K110" t="s">
        <v>543</v>
      </c>
      <c r="L110" t="s">
        <v>545</v>
      </c>
    </row>
    <row r="111" spans="1:12">
      <c r="A111" t="s">
        <v>547</v>
      </c>
      <c r="B111">
        <v>155.72595659999999</v>
      </c>
      <c r="C111">
        <v>36.428354740000003</v>
      </c>
      <c r="D111">
        <v>24.122112319999999</v>
      </c>
      <c r="E111">
        <v>13.498292470000001</v>
      </c>
      <c r="F111">
        <f t="shared" si="1"/>
        <v>0.19697474918291591</v>
      </c>
      <c r="G111">
        <v>-2.3439173969999998</v>
      </c>
      <c r="H111">
        <v>5.7897951010000002</v>
      </c>
      <c r="I111">
        <v>6.4226599999999995E-4</v>
      </c>
      <c r="J111" t="s">
        <v>546</v>
      </c>
      <c r="K111" t="s">
        <v>548</v>
      </c>
      <c r="L111" t="s">
        <v>61</v>
      </c>
    </row>
    <row r="112" spans="1:12">
      <c r="A112" t="s">
        <v>550</v>
      </c>
      <c r="B112">
        <v>67.910567540000002</v>
      </c>
      <c r="C112">
        <v>20.057717589999999</v>
      </c>
      <c r="D112">
        <v>13.66265982</v>
      </c>
      <c r="E112">
        <v>7.3891514799999998</v>
      </c>
      <c r="F112">
        <f t="shared" si="1"/>
        <v>0.24233954646385883</v>
      </c>
      <c r="G112">
        <v>-2.044898243</v>
      </c>
      <c r="H112">
        <v>4.6751666329999999</v>
      </c>
      <c r="I112">
        <v>2.0716340000000001E-3</v>
      </c>
      <c r="J112" t="s">
        <v>549</v>
      </c>
      <c r="K112" t="s">
        <v>549</v>
      </c>
      <c r="L112" t="s">
        <v>551</v>
      </c>
    </row>
    <row r="113" spans="1:12">
      <c r="A113" t="s">
        <v>552</v>
      </c>
      <c r="B113">
        <v>62.836789500000002</v>
      </c>
      <c r="C113">
        <v>25.514596640000001</v>
      </c>
      <c r="D113">
        <v>22.22633656</v>
      </c>
      <c r="E113">
        <v>14.603756069999999</v>
      </c>
      <c r="F113">
        <f t="shared" si="1"/>
        <v>0.42251349539645516</v>
      </c>
      <c r="G113">
        <v>-1.242930672</v>
      </c>
      <c r="H113">
        <v>4.9168521820000004</v>
      </c>
      <c r="I113">
        <v>3.7265682000000001E-2</v>
      </c>
    </row>
    <row r="114" spans="1:12">
      <c r="A114" t="s">
        <v>554</v>
      </c>
      <c r="B114">
        <v>376.63044639999998</v>
      </c>
      <c r="C114">
        <v>171.52298200000001</v>
      </c>
      <c r="D114">
        <v>104.46378180000001</v>
      </c>
      <c r="E114">
        <v>57.775019049999997</v>
      </c>
      <c r="F114">
        <f t="shared" si="1"/>
        <v>0.29655925004046652</v>
      </c>
      <c r="G114">
        <v>-1.753607723</v>
      </c>
      <c r="H114">
        <v>7.4605544589999999</v>
      </c>
      <c r="I114">
        <v>9.4159300000000001E-4</v>
      </c>
      <c r="J114" t="s">
        <v>553</v>
      </c>
      <c r="K114" t="s">
        <v>553</v>
      </c>
      <c r="L114" t="s">
        <v>555</v>
      </c>
    </row>
    <row r="115" spans="1:12">
      <c r="A115" t="s">
        <v>556</v>
      </c>
      <c r="B115">
        <v>310.28104130000003</v>
      </c>
      <c r="C115">
        <v>93.061910280000006</v>
      </c>
      <c r="D115">
        <v>43.406727859999997</v>
      </c>
      <c r="E115">
        <v>25.542027560000001</v>
      </c>
      <c r="F115">
        <f t="shared" si="1"/>
        <v>0.17146390528316321</v>
      </c>
      <c r="G115">
        <v>-2.5440231870000001</v>
      </c>
      <c r="H115">
        <v>6.8572967890000003</v>
      </c>
      <c r="I115" s="2">
        <v>2.2900000000000001E-5</v>
      </c>
    </row>
    <row r="116" spans="1:12">
      <c r="A116" t="s">
        <v>558</v>
      </c>
      <c r="B116">
        <v>345.40719689999997</v>
      </c>
      <c r="C116">
        <v>110.61241320000001</v>
      </c>
      <c r="D116">
        <v>50.336115139999997</v>
      </c>
      <c r="E116">
        <v>26.880220340000001</v>
      </c>
      <c r="F116">
        <f t="shared" si="1"/>
        <v>0.16975924215924651</v>
      </c>
      <c r="G116">
        <v>-2.5584379739999998</v>
      </c>
      <c r="H116">
        <v>7.035754582</v>
      </c>
      <c r="I116" s="2">
        <v>1.8700000000000001E-5</v>
      </c>
      <c r="J116" t="s">
        <v>557</v>
      </c>
      <c r="K116" t="s">
        <v>559</v>
      </c>
      <c r="L116" t="s">
        <v>80</v>
      </c>
    </row>
    <row r="117" spans="1:12">
      <c r="A117" t="s">
        <v>561</v>
      </c>
      <c r="B117">
        <v>357.11591550000003</v>
      </c>
      <c r="C117">
        <v>99.551171850000003</v>
      </c>
      <c r="D117">
        <v>52.885606690000003</v>
      </c>
      <c r="E117">
        <v>27.869319359999999</v>
      </c>
      <c r="F117">
        <f t="shared" si="1"/>
        <v>0.17728143456777287</v>
      </c>
      <c r="G117">
        <v>-2.4958866340000001</v>
      </c>
      <c r="H117">
        <v>7.0465022169999996</v>
      </c>
      <c r="I117" s="2">
        <v>9.9699999999999998E-5</v>
      </c>
      <c r="J117" t="s">
        <v>560</v>
      </c>
      <c r="K117" t="s">
        <v>560</v>
      </c>
      <c r="L117" t="s">
        <v>555</v>
      </c>
    </row>
    <row r="118" spans="1:12">
      <c r="A118" t="s">
        <v>563</v>
      </c>
      <c r="B118">
        <v>407.85369580000003</v>
      </c>
      <c r="C118">
        <v>115.0369097</v>
      </c>
      <c r="D118">
        <v>57.919218200000003</v>
      </c>
      <c r="E118">
        <v>26.880220340000001</v>
      </c>
      <c r="F118">
        <f t="shared" si="1"/>
        <v>0.16250652884720307</v>
      </c>
      <c r="G118">
        <v>-2.6214304140000002</v>
      </c>
      <c r="H118">
        <v>7.2259919039999998</v>
      </c>
      <c r="I118" s="2">
        <v>7.3100000000000001E-5</v>
      </c>
      <c r="J118" t="s">
        <v>562</v>
      </c>
      <c r="K118" t="s">
        <v>562</v>
      </c>
      <c r="L118" t="s">
        <v>555</v>
      </c>
    </row>
    <row r="119" spans="1:12">
      <c r="A119" t="s">
        <v>565</v>
      </c>
      <c r="B119">
        <v>103.8173044</v>
      </c>
      <c r="C119">
        <v>40.852851260000001</v>
      </c>
      <c r="D119">
        <v>23.729882849999999</v>
      </c>
      <c r="E119">
        <v>17.454688539999999</v>
      </c>
      <c r="F119">
        <f t="shared" si="1"/>
        <v>0.28732741588346949</v>
      </c>
      <c r="G119">
        <v>-1.799232438</v>
      </c>
      <c r="H119">
        <v>5.4909385249999998</v>
      </c>
      <c r="I119">
        <v>5.6439700000000001E-4</v>
      </c>
      <c r="J119" t="s">
        <v>564</v>
      </c>
      <c r="K119" t="s">
        <v>564</v>
      </c>
      <c r="L119" t="s">
        <v>555</v>
      </c>
    </row>
    <row r="120" spans="1:12">
      <c r="A120" t="s">
        <v>567</v>
      </c>
      <c r="B120">
        <v>240.02873009999999</v>
      </c>
      <c r="C120">
        <v>75.806373820000005</v>
      </c>
      <c r="D120">
        <v>37.392542679999998</v>
      </c>
      <c r="E120">
        <v>24.43656395</v>
      </c>
      <c r="F120">
        <f t="shared" si="1"/>
        <v>0.19655932818717498</v>
      </c>
      <c r="G120">
        <v>-2.3469632630000001</v>
      </c>
      <c r="H120">
        <v>6.5302375069999998</v>
      </c>
      <c r="I120" s="2">
        <v>5.0500000000000001E-5</v>
      </c>
      <c r="J120" t="s">
        <v>566</v>
      </c>
      <c r="K120" t="s">
        <v>568</v>
      </c>
      <c r="L120" t="s">
        <v>555</v>
      </c>
    </row>
    <row r="121" spans="1:12">
      <c r="A121" t="s">
        <v>570</v>
      </c>
      <c r="B121">
        <v>324.33150360000002</v>
      </c>
      <c r="C121">
        <v>92.177010969999998</v>
      </c>
      <c r="D121">
        <v>53.539322470000002</v>
      </c>
      <c r="E121">
        <v>31.185710180000001</v>
      </c>
      <c r="F121">
        <f t="shared" si="1"/>
        <v>0.204009758767597</v>
      </c>
      <c r="G121">
        <v>-2.2932899299999998</v>
      </c>
      <c r="H121">
        <v>6.9455280899999998</v>
      </c>
      <c r="I121">
        <v>2.31201E-4</v>
      </c>
      <c r="J121" t="s">
        <v>569</v>
      </c>
      <c r="K121" t="s">
        <v>569</v>
      </c>
      <c r="L121" t="s">
        <v>555</v>
      </c>
    </row>
    <row r="122" spans="1:12">
      <c r="A122" t="s">
        <v>572</v>
      </c>
      <c r="B122">
        <v>36.297027479999997</v>
      </c>
      <c r="C122">
        <v>22.41744907</v>
      </c>
      <c r="D122">
        <v>16.14677979</v>
      </c>
      <c r="E122">
        <v>10.41463083</v>
      </c>
      <c r="F122">
        <f t="shared" si="1"/>
        <v>0.45878217222522832</v>
      </c>
      <c r="G122">
        <v>-1.1241187640000001</v>
      </c>
      <c r="H122">
        <v>4.3650588819999996</v>
      </c>
      <c r="I122">
        <v>3.1292773000000003E-2</v>
      </c>
      <c r="J122" t="s">
        <v>571</v>
      </c>
      <c r="K122" t="s">
        <v>571</v>
      </c>
      <c r="L122" t="s">
        <v>7</v>
      </c>
    </row>
    <row r="123" spans="1:12">
      <c r="A123" t="s">
        <v>576</v>
      </c>
      <c r="B123">
        <v>64.788242589999996</v>
      </c>
      <c r="C123">
        <v>78.018622089999994</v>
      </c>
      <c r="D123">
        <v>19.872959739999999</v>
      </c>
      <c r="E123">
        <v>29.963881990000001</v>
      </c>
      <c r="F123">
        <f t="shared" si="1"/>
        <v>0.34820096635761544</v>
      </c>
      <c r="G123">
        <v>-1.5220078880000001</v>
      </c>
      <c r="H123">
        <v>5.5740037539999996</v>
      </c>
      <c r="I123">
        <v>1.13121E-4</v>
      </c>
    </row>
    <row r="124" spans="1:12">
      <c r="A124" t="s">
        <v>582</v>
      </c>
      <c r="B124" s="1">
        <v>41432.47</v>
      </c>
      <c r="C124" s="1">
        <v>9313.7099999999991</v>
      </c>
      <c r="D124">
        <v>177.94143560000001</v>
      </c>
      <c r="E124">
        <v>195.376147</v>
      </c>
      <c r="F124">
        <f t="shared" si="1"/>
        <v>7.3572330006569557E-3</v>
      </c>
      <c r="G124">
        <v>-7.0866210030000003</v>
      </c>
      <c r="H124">
        <v>13.64123605</v>
      </c>
      <c r="I124" s="2">
        <v>1.73E-20</v>
      </c>
      <c r="J124" t="s">
        <v>581</v>
      </c>
      <c r="K124" t="s">
        <v>581</v>
      </c>
      <c r="L124" t="s">
        <v>7</v>
      </c>
    </row>
    <row r="125" spans="1:12">
      <c r="A125" t="s">
        <v>584</v>
      </c>
      <c r="B125" s="1">
        <v>3239.41</v>
      </c>
      <c r="C125" s="1">
        <v>1713.31</v>
      </c>
      <c r="D125">
        <v>70.209074889999997</v>
      </c>
      <c r="E125">
        <v>92.044390870000001</v>
      </c>
      <c r="F125">
        <f t="shared" si="1"/>
        <v>3.2773922992274288E-2</v>
      </c>
      <c r="G125">
        <v>-4.9313078179999996</v>
      </c>
      <c r="H125">
        <v>10.31796067</v>
      </c>
      <c r="I125" s="2">
        <v>1.9299999999999999E-22</v>
      </c>
      <c r="J125" t="s">
        <v>583</v>
      </c>
      <c r="K125" t="s">
        <v>585</v>
      </c>
      <c r="L125" t="s">
        <v>580</v>
      </c>
    </row>
    <row r="126" spans="1:12">
      <c r="A126" t="s">
        <v>588</v>
      </c>
      <c r="B126">
        <v>551.09035259999996</v>
      </c>
      <c r="C126">
        <v>915.13336489999995</v>
      </c>
      <c r="D126">
        <v>101.8489187</v>
      </c>
      <c r="E126">
        <v>119.9137102</v>
      </c>
      <c r="F126">
        <f t="shared" si="1"/>
        <v>0.15117078197136888</v>
      </c>
      <c r="G126">
        <v>-2.72574877</v>
      </c>
      <c r="H126">
        <v>8.7185963700000002</v>
      </c>
      <c r="I126" s="2">
        <v>2.6099999999999998E-10</v>
      </c>
      <c r="J126" t="s">
        <v>587</v>
      </c>
      <c r="K126" t="s">
        <v>587</v>
      </c>
      <c r="L126" t="s">
        <v>7</v>
      </c>
    </row>
    <row r="127" spans="1:12">
      <c r="A127" t="s">
        <v>590</v>
      </c>
      <c r="B127" s="1">
        <v>2780.04</v>
      </c>
      <c r="C127" s="1">
        <v>2826.66</v>
      </c>
      <c r="D127">
        <v>233.964878</v>
      </c>
      <c r="E127">
        <v>227.90004999999999</v>
      </c>
      <c r="F127">
        <f t="shared" si="1"/>
        <v>8.2380415503770579E-2</v>
      </c>
      <c r="G127">
        <v>-3.601554787</v>
      </c>
      <c r="H127">
        <v>10.565801110000001</v>
      </c>
      <c r="I127" s="2">
        <v>1.13E-17</v>
      </c>
      <c r="J127" t="s">
        <v>589</v>
      </c>
      <c r="K127" t="s">
        <v>589</v>
      </c>
      <c r="L127" t="s">
        <v>8</v>
      </c>
    </row>
    <row r="128" spans="1:12">
      <c r="A128" t="s">
        <v>592</v>
      </c>
      <c r="B128" s="1">
        <v>2496.3000000000002</v>
      </c>
      <c r="C128" s="1">
        <v>2271.54</v>
      </c>
      <c r="D128">
        <v>149.3086844</v>
      </c>
      <c r="E128">
        <v>179.2596513</v>
      </c>
      <c r="F128">
        <f t="shared" si="1"/>
        <v>6.8923172936400198E-2</v>
      </c>
      <c r="G128">
        <v>-3.8588670710000001</v>
      </c>
      <c r="H128">
        <v>10.313488749999999</v>
      </c>
      <c r="I128" s="2">
        <v>1.08E-19</v>
      </c>
      <c r="J128" t="s">
        <v>591</v>
      </c>
      <c r="K128" t="s">
        <v>591</v>
      </c>
      <c r="L128" t="s">
        <v>7</v>
      </c>
    </row>
    <row r="129" spans="1:12">
      <c r="A129" t="s">
        <v>594</v>
      </c>
      <c r="B129">
        <v>616.65917649999994</v>
      </c>
      <c r="C129">
        <v>832.83772950000002</v>
      </c>
      <c r="D129">
        <v>122.76782369999999</v>
      </c>
      <c r="E129">
        <v>137.48476339999999</v>
      </c>
      <c r="F129">
        <f t="shared" si="1"/>
        <v>0.17948612508247253</v>
      </c>
      <c r="G129">
        <v>-2.4780557719999998</v>
      </c>
      <c r="H129">
        <v>8.7367092</v>
      </c>
      <c r="I129" s="2">
        <v>7.3199999999999995E-10</v>
      </c>
      <c r="J129" t="s">
        <v>593</v>
      </c>
      <c r="K129" t="s">
        <v>595</v>
      </c>
      <c r="L129" t="s">
        <v>596</v>
      </c>
    </row>
    <row r="130" spans="1:12">
      <c r="A130" t="s">
        <v>598</v>
      </c>
      <c r="B130" s="1">
        <v>7856.94</v>
      </c>
      <c r="C130" s="1">
        <v>10026.65</v>
      </c>
      <c r="D130">
        <v>580.17275570000004</v>
      </c>
      <c r="E130" s="1">
        <v>1435.65</v>
      </c>
      <c r="F130">
        <f t="shared" si="1"/>
        <v>0.11272007493811793</v>
      </c>
      <c r="G130">
        <v>-3.149183619</v>
      </c>
      <c r="H130">
        <v>12.28012305</v>
      </c>
      <c r="I130" s="2">
        <v>7.5100000000000007E-9</v>
      </c>
      <c r="J130" t="s">
        <v>597</v>
      </c>
      <c r="K130" t="s">
        <v>599</v>
      </c>
      <c r="L130" t="s">
        <v>600</v>
      </c>
    </row>
    <row r="131" spans="1:12">
      <c r="A131" t="s">
        <v>602</v>
      </c>
      <c r="B131">
        <v>37.07760871</v>
      </c>
      <c r="C131">
        <v>31.56140856</v>
      </c>
      <c r="D131">
        <v>11.243911430000001</v>
      </c>
      <c r="E131">
        <v>12.858287219999999</v>
      </c>
      <c r="F131">
        <f t="shared" si="1"/>
        <v>0.35346549883133116</v>
      </c>
      <c r="G131">
        <v>-1.500358692</v>
      </c>
      <c r="H131">
        <v>4.4904022760000002</v>
      </c>
      <c r="I131">
        <v>1.8605499999999999E-4</v>
      </c>
      <c r="J131" t="s">
        <v>601</v>
      </c>
      <c r="K131" t="s">
        <v>601</v>
      </c>
      <c r="L131" t="s">
        <v>8</v>
      </c>
    </row>
    <row r="132" spans="1:12">
      <c r="A132" t="s">
        <v>603</v>
      </c>
      <c r="B132">
        <v>100.30468879999999</v>
      </c>
      <c r="C132">
        <v>79.051004610000007</v>
      </c>
      <c r="D132">
        <v>28.305893319999999</v>
      </c>
      <c r="E132">
        <v>33.92027805</v>
      </c>
      <c r="F132">
        <f t="shared" si="1"/>
        <v>0.34834466275955417</v>
      </c>
      <c r="G132">
        <v>-1.521412636</v>
      </c>
      <c r="H132">
        <v>5.895632</v>
      </c>
      <c r="I132" s="2">
        <v>4.8099999999999997E-5</v>
      </c>
    </row>
    <row r="133" spans="1:12">
      <c r="A133" t="s">
        <v>607</v>
      </c>
      <c r="B133">
        <v>339.94312830000001</v>
      </c>
      <c r="C133">
        <v>198.5124108</v>
      </c>
      <c r="D133">
        <v>56.350300330000003</v>
      </c>
      <c r="E133">
        <v>58.938664950000003</v>
      </c>
      <c r="F133">
        <f t="shared" si="1"/>
        <v>0.21460911135994182</v>
      </c>
      <c r="G133">
        <v>-2.2202167670000001</v>
      </c>
      <c r="H133">
        <v>7.3393517680000002</v>
      </c>
      <c r="I133" s="2">
        <v>3.2000000000000002E-8</v>
      </c>
      <c r="J133" t="s">
        <v>606</v>
      </c>
      <c r="K133" t="s">
        <v>606</v>
      </c>
      <c r="L133" t="s">
        <v>273</v>
      </c>
    </row>
    <row r="134" spans="1:12">
      <c r="A134" t="s">
        <v>609</v>
      </c>
      <c r="B134">
        <v>810.63361359999999</v>
      </c>
      <c r="C134">
        <v>733.2865577</v>
      </c>
      <c r="D134">
        <v>41.772438409999999</v>
      </c>
      <c r="E134">
        <v>89.717099070000003</v>
      </c>
      <c r="F134">
        <f t="shared" ref="F134:F197" si="2">2^G134</f>
        <v>8.5211169271151063E-2</v>
      </c>
      <c r="G134">
        <v>-3.5528136419999998</v>
      </c>
      <c r="H134">
        <v>8.7050952739999996</v>
      </c>
      <c r="I134" s="2">
        <v>8.5200000000000006E-14</v>
      </c>
      <c r="J134" t="s">
        <v>608</v>
      </c>
      <c r="K134" t="s">
        <v>608</v>
      </c>
      <c r="L134" t="s">
        <v>7</v>
      </c>
    </row>
    <row r="135" spans="1:12">
      <c r="A135" t="s">
        <v>610</v>
      </c>
      <c r="B135" s="1">
        <v>5005.4799999999996</v>
      </c>
      <c r="C135" s="1">
        <v>2681.39</v>
      </c>
      <c r="D135">
        <v>91.912438820000006</v>
      </c>
      <c r="E135">
        <v>170.41594240000001</v>
      </c>
      <c r="F135">
        <f t="shared" si="2"/>
        <v>3.4136438023192231E-2</v>
      </c>
      <c r="G135">
        <v>-4.872543662</v>
      </c>
      <c r="H135">
        <v>10.954964179999999</v>
      </c>
      <c r="I135" s="2">
        <v>6.6800000000000003E-19</v>
      </c>
    </row>
    <row r="136" spans="1:12">
      <c r="A136" t="s">
        <v>612</v>
      </c>
      <c r="B136" s="1">
        <v>14874.37</v>
      </c>
      <c r="C136" s="1">
        <v>14962.17</v>
      </c>
      <c r="D136">
        <v>490.6136937</v>
      </c>
      <c r="E136" s="1">
        <v>1178.54</v>
      </c>
      <c r="F136">
        <f t="shared" si="2"/>
        <v>5.5945121705452315E-2</v>
      </c>
      <c r="G136">
        <v>-4.1598438529999999</v>
      </c>
      <c r="H136">
        <v>12.9430482</v>
      </c>
      <c r="I136" s="2">
        <v>8.64E-15</v>
      </c>
      <c r="J136" t="s">
        <v>611</v>
      </c>
      <c r="K136" t="s">
        <v>611</v>
      </c>
      <c r="L136" t="s">
        <v>7</v>
      </c>
    </row>
    <row r="137" spans="1:12">
      <c r="A137" t="s">
        <v>613</v>
      </c>
      <c r="B137" s="1">
        <v>47420.31</v>
      </c>
      <c r="C137" s="1">
        <v>45136.5</v>
      </c>
      <c r="D137">
        <v>697.77622469999994</v>
      </c>
      <c r="E137" s="1">
        <v>1736.45</v>
      </c>
      <c r="F137">
        <f t="shared" si="2"/>
        <v>2.6300434040883419E-2</v>
      </c>
      <c r="G137">
        <v>-5.2487695810000004</v>
      </c>
      <c r="H137">
        <v>14.535401589999999</v>
      </c>
      <c r="I137" s="2">
        <v>1.8600000000000001E-20</v>
      </c>
    </row>
    <row r="138" spans="1:12">
      <c r="A138" t="s">
        <v>615</v>
      </c>
      <c r="B138" s="1">
        <v>4091.03</v>
      </c>
      <c r="C138" s="1">
        <v>6085.75</v>
      </c>
      <c r="D138">
        <v>87.336428350000006</v>
      </c>
      <c r="E138">
        <v>255.07118180000001</v>
      </c>
      <c r="F138">
        <f t="shared" si="2"/>
        <v>3.3649959833982945E-2</v>
      </c>
      <c r="G138">
        <v>-4.8932514070000002</v>
      </c>
      <c r="H138">
        <v>11.36009389</v>
      </c>
      <c r="I138" s="2">
        <v>8.4699999999999996E-16</v>
      </c>
      <c r="J138" t="s">
        <v>614</v>
      </c>
      <c r="K138" t="s">
        <v>614</v>
      </c>
      <c r="L138" t="s">
        <v>7</v>
      </c>
    </row>
    <row r="139" spans="1:12">
      <c r="A139" t="s">
        <v>628</v>
      </c>
      <c r="B139">
        <v>57.763011470000002</v>
      </c>
      <c r="C139">
        <v>43.507549179999998</v>
      </c>
      <c r="D139">
        <v>20.069074480000001</v>
      </c>
      <c r="E139">
        <v>13.381927879999999</v>
      </c>
      <c r="F139">
        <f t="shared" si="2"/>
        <v>0.33223446246625715</v>
      </c>
      <c r="G139">
        <v>-1.5897263639999999</v>
      </c>
      <c r="H139">
        <v>5.0353742019999999</v>
      </c>
      <c r="I139">
        <v>1.49414E-4</v>
      </c>
      <c r="J139" t="s">
        <v>627</v>
      </c>
      <c r="K139" t="s">
        <v>68</v>
      </c>
      <c r="L139" t="s">
        <v>69</v>
      </c>
    </row>
    <row r="140" spans="1:12">
      <c r="A140" t="s">
        <v>636</v>
      </c>
      <c r="B140" s="1">
        <v>1279.76</v>
      </c>
      <c r="C140" s="1">
        <v>1006.57</v>
      </c>
      <c r="D140">
        <v>436.22454069999998</v>
      </c>
      <c r="E140">
        <v>385.92316349999999</v>
      </c>
      <c r="F140">
        <f t="shared" si="2"/>
        <v>0.35967223658752756</v>
      </c>
      <c r="G140">
        <v>-1.475245294</v>
      </c>
      <c r="H140">
        <v>9.6003221209999996</v>
      </c>
      <c r="I140">
        <v>9.811170000000001E-4</v>
      </c>
      <c r="J140" t="s">
        <v>635</v>
      </c>
      <c r="K140" t="s">
        <v>637</v>
      </c>
      <c r="L140" t="s">
        <v>638</v>
      </c>
    </row>
    <row r="141" spans="1:12">
      <c r="A141" t="s">
        <v>641</v>
      </c>
      <c r="B141" s="1">
        <v>5107.7299999999996</v>
      </c>
      <c r="C141" s="1">
        <v>2123.46</v>
      </c>
      <c r="D141">
        <v>626.65194770000005</v>
      </c>
      <c r="E141">
        <v>987.35354810000001</v>
      </c>
      <c r="F141">
        <f t="shared" si="2"/>
        <v>0.22323628560077358</v>
      </c>
      <c r="G141">
        <v>-2.1633565479999999</v>
      </c>
      <c r="H141">
        <v>11.109523169999999</v>
      </c>
      <c r="I141">
        <v>1.8736E-4</v>
      </c>
      <c r="J141" t="s">
        <v>640</v>
      </c>
      <c r="K141" t="s">
        <v>642</v>
      </c>
      <c r="L141" t="s">
        <v>643</v>
      </c>
    </row>
    <row r="142" spans="1:12">
      <c r="A142" t="s">
        <v>645</v>
      </c>
      <c r="B142" s="1">
        <v>5019.92</v>
      </c>
      <c r="C142" s="1">
        <v>2531.5500000000002</v>
      </c>
      <c r="D142">
        <v>854.79875530000004</v>
      </c>
      <c r="E142" s="1">
        <v>1424.88</v>
      </c>
      <c r="F142">
        <f t="shared" si="2"/>
        <v>0.30192685275329245</v>
      </c>
      <c r="G142">
        <v>-1.7277290219999999</v>
      </c>
      <c r="H142">
        <v>11.262326180000001</v>
      </c>
      <c r="I142">
        <v>2.1166100000000001E-3</v>
      </c>
      <c r="J142" t="s">
        <v>644</v>
      </c>
      <c r="K142" t="s">
        <v>646</v>
      </c>
      <c r="L142" t="s">
        <v>647</v>
      </c>
    </row>
    <row r="143" spans="1:12">
      <c r="A143" t="s">
        <v>648</v>
      </c>
      <c r="B143" s="1">
        <v>2614.56</v>
      </c>
      <c r="C143" s="1">
        <v>1561.26</v>
      </c>
      <c r="D143">
        <v>581.80704509999998</v>
      </c>
      <c r="E143">
        <v>834.85775260000003</v>
      </c>
      <c r="F143">
        <f t="shared" si="2"/>
        <v>0.33932829246647289</v>
      </c>
      <c r="G143">
        <v>-1.559246371</v>
      </c>
      <c r="H143">
        <v>10.448068510000001</v>
      </c>
      <c r="I143">
        <v>2.5541280000000001E-3</v>
      </c>
    </row>
    <row r="144" spans="1:12">
      <c r="A144" t="s">
        <v>650</v>
      </c>
      <c r="B144" s="1">
        <v>2316.37</v>
      </c>
      <c r="C144" s="1">
        <v>2024.21</v>
      </c>
      <c r="D144">
        <v>817.07935469999995</v>
      </c>
      <c r="E144" s="1">
        <v>1179.1199999999999</v>
      </c>
      <c r="F144">
        <f t="shared" si="2"/>
        <v>0.4599259091785613</v>
      </c>
      <c r="G144">
        <v>-1.1205266229999999</v>
      </c>
      <c r="H144">
        <v>10.62897663</v>
      </c>
      <c r="I144">
        <v>3.2357959999999998E-2</v>
      </c>
      <c r="J144" t="s">
        <v>649</v>
      </c>
      <c r="K144" t="s">
        <v>651</v>
      </c>
      <c r="L144" t="s">
        <v>307</v>
      </c>
    </row>
    <row r="145" spans="1:12">
      <c r="A145" t="s">
        <v>657</v>
      </c>
      <c r="B145">
        <v>57.37272085</v>
      </c>
      <c r="C145">
        <v>62.975333890000002</v>
      </c>
      <c r="D145">
        <v>24.252855480000001</v>
      </c>
      <c r="E145">
        <v>26.996584930000001</v>
      </c>
      <c r="F145">
        <f t="shared" si="2"/>
        <v>0.42513581319362398</v>
      </c>
      <c r="G145">
        <v>-1.234004299</v>
      </c>
      <c r="H145">
        <v>5.407672797</v>
      </c>
      <c r="I145">
        <v>1.2638599999999999E-3</v>
      </c>
      <c r="J145" t="s">
        <v>656</v>
      </c>
      <c r="K145" t="s">
        <v>656</v>
      </c>
      <c r="L145" t="s">
        <v>8</v>
      </c>
    </row>
    <row r="146" spans="1:12">
      <c r="A146" t="s">
        <v>662</v>
      </c>
      <c r="B146">
        <v>137.7725882</v>
      </c>
      <c r="C146">
        <v>53.683891189999997</v>
      </c>
      <c r="D146">
        <v>43.01449839</v>
      </c>
      <c r="E146">
        <v>32.232991490000003</v>
      </c>
      <c r="F146">
        <f t="shared" si="2"/>
        <v>0.39582732528420694</v>
      </c>
      <c r="G146">
        <v>-1.337056885</v>
      </c>
      <c r="H146">
        <v>6.0316293080000003</v>
      </c>
      <c r="I146">
        <v>1.5331014E-2</v>
      </c>
      <c r="J146" t="s">
        <v>661</v>
      </c>
      <c r="K146" t="s">
        <v>663</v>
      </c>
      <c r="L146" t="s">
        <v>664</v>
      </c>
    </row>
    <row r="147" spans="1:12">
      <c r="A147" t="s">
        <v>666</v>
      </c>
      <c r="B147">
        <v>61.665917649999997</v>
      </c>
      <c r="C147">
        <v>60.025669540000003</v>
      </c>
      <c r="D147">
        <v>23.01079549</v>
      </c>
      <c r="E147">
        <v>25.018386899999999</v>
      </c>
      <c r="F147">
        <f t="shared" si="2"/>
        <v>0.3951008307822762</v>
      </c>
      <c r="G147">
        <v>-1.339707215</v>
      </c>
      <c r="H147">
        <v>5.3868513550000001</v>
      </c>
      <c r="I147">
        <v>2.9602799999999999E-4</v>
      </c>
      <c r="J147" t="s">
        <v>665</v>
      </c>
      <c r="K147" t="s">
        <v>665</v>
      </c>
      <c r="L147" t="s">
        <v>8</v>
      </c>
    </row>
    <row r="148" spans="1:12">
      <c r="A148" t="s">
        <v>667</v>
      </c>
      <c r="B148" s="1">
        <v>2673.88</v>
      </c>
      <c r="C148" s="1">
        <v>1182.23</v>
      </c>
      <c r="D148">
        <v>901.60480519999999</v>
      </c>
      <c r="E148">
        <v>586.07025869999995</v>
      </c>
      <c r="F148">
        <f t="shared" si="2"/>
        <v>0.38589820491119692</v>
      </c>
      <c r="G148">
        <v>-1.373707762</v>
      </c>
      <c r="H148">
        <v>10.382262689999999</v>
      </c>
      <c r="I148">
        <v>2.4658182000000001E-2</v>
      </c>
    </row>
    <row r="149" spans="1:12">
      <c r="A149" t="s">
        <v>686</v>
      </c>
      <c r="B149">
        <v>365.70230909999998</v>
      </c>
      <c r="C149">
        <v>179.634559</v>
      </c>
      <c r="D149">
        <v>119.2377585</v>
      </c>
      <c r="E149">
        <v>92.277120060000001</v>
      </c>
      <c r="F149">
        <f t="shared" si="2"/>
        <v>0.38874583675446622</v>
      </c>
      <c r="G149">
        <v>-1.36310087</v>
      </c>
      <c r="H149">
        <v>7.5548902980000001</v>
      </c>
      <c r="I149">
        <v>5.5050170000000001E-3</v>
      </c>
    </row>
    <row r="150" spans="1:12">
      <c r="A150" t="s">
        <v>690</v>
      </c>
      <c r="B150">
        <v>293.8888354</v>
      </c>
      <c r="C150">
        <v>410.88824410000001</v>
      </c>
      <c r="D150">
        <v>119.2377585</v>
      </c>
      <c r="E150">
        <v>223.4200132</v>
      </c>
      <c r="F150">
        <f t="shared" si="2"/>
        <v>0.48582852191540354</v>
      </c>
      <c r="G150">
        <v>-1.041480905</v>
      </c>
      <c r="H150">
        <v>8.0314970819999996</v>
      </c>
      <c r="I150">
        <v>4.3287009000000001E-2</v>
      </c>
      <c r="J150" t="s">
        <v>689</v>
      </c>
      <c r="K150" t="s">
        <v>691</v>
      </c>
      <c r="L150" t="s">
        <v>639</v>
      </c>
    </row>
    <row r="151" spans="1:12">
      <c r="A151" t="s">
        <v>705</v>
      </c>
      <c r="B151">
        <v>825.85494770000003</v>
      </c>
      <c r="C151">
        <v>434.78052530000002</v>
      </c>
      <c r="D151">
        <v>303.25875079999997</v>
      </c>
      <c r="E151">
        <v>203.69621520000001</v>
      </c>
      <c r="F151">
        <f t="shared" si="2"/>
        <v>0.40245613837684674</v>
      </c>
      <c r="G151">
        <v>-1.3130965349999999</v>
      </c>
      <c r="H151">
        <v>8.7839407450000007</v>
      </c>
      <c r="I151">
        <v>1.5218202E-2</v>
      </c>
      <c r="J151" t="s">
        <v>704</v>
      </c>
      <c r="K151" t="s">
        <v>704</v>
      </c>
      <c r="L151" t="s">
        <v>706</v>
      </c>
    </row>
    <row r="152" spans="1:12">
      <c r="A152" t="s">
        <v>710</v>
      </c>
      <c r="B152">
        <v>33.174702529999998</v>
      </c>
      <c r="C152">
        <v>29.496643509999998</v>
      </c>
      <c r="D152">
        <v>9.4788788250000007</v>
      </c>
      <c r="E152">
        <v>10.00735476</v>
      </c>
      <c r="F152">
        <f t="shared" si="2"/>
        <v>0.31265224442068479</v>
      </c>
      <c r="G152">
        <v>-1.677369221</v>
      </c>
      <c r="H152">
        <v>4.3071499869999998</v>
      </c>
      <c r="I152" s="2">
        <v>1.6799999999999998E-5</v>
      </c>
      <c r="J152" t="s">
        <v>709</v>
      </c>
      <c r="K152" t="s">
        <v>711</v>
      </c>
      <c r="L152" t="s">
        <v>712</v>
      </c>
    </row>
    <row r="153" spans="1:12">
      <c r="A153" t="s">
        <v>714</v>
      </c>
      <c r="B153">
        <v>537.82047160000002</v>
      </c>
      <c r="C153">
        <v>208.6887528</v>
      </c>
      <c r="D153">
        <v>176.9608619</v>
      </c>
      <c r="E153">
        <v>105.25177189999999</v>
      </c>
      <c r="F153">
        <f t="shared" si="2"/>
        <v>0.37864686917203688</v>
      </c>
      <c r="G153">
        <v>-1.4010750949999999</v>
      </c>
      <c r="H153">
        <v>7.9989511220000002</v>
      </c>
      <c r="I153">
        <v>1.7713158999999999E-2</v>
      </c>
      <c r="J153" t="s">
        <v>713</v>
      </c>
      <c r="K153" t="s">
        <v>713</v>
      </c>
      <c r="L153" t="s">
        <v>715</v>
      </c>
    </row>
    <row r="154" spans="1:12">
      <c r="A154" t="s">
        <v>717</v>
      </c>
      <c r="B154" s="1">
        <v>1805.09</v>
      </c>
      <c r="C154">
        <v>827.67581689999997</v>
      </c>
      <c r="D154">
        <v>668.62050090000002</v>
      </c>
      <c r="E154">
        <v>432.52718190000002</v>
      </c>
      <c r="F154">
        <f t="shared" si="2"/>
        <v>0.41840728759234175</v>
      </c>
      <c r="G154">
        <v>-1.257020115</v>
      </c>
      <c r="H154">
        <v>9.8646553420000007</v>
      </c>
      <c r="I154">
        <v>3.8216729999999997E-2</v>
      </c>
      <c r="J154" t="s">
        <v>716</v>
      </c>
      <c r="K154" t="s">
        <v>718</v>
      </c>
      <c r="L154" t="s">
        <v>719</v>
      </c>
    </row>
    <row r="155" spans="1:12">
      <c r="A155" t="s">
        <v>722</v>
      </c>
      <c r="B155">
        <v>483.96036629999998</v>
      </c>
      <c r="C155">
        <v>243.64227539999999</v>
      </c>
      <c r="D155">
        <v>133.68487719999999</v>
      </c>
      <c r="E155">
        <v>116.1900433</v>
      </c>
      <c r="F155">
        <f t="shared" si="2"/>
        <v>0.34401223875304415</v>
      </c>
      <c r="G155">
        <v>-1.539468203</v>
      </c>
      <c r="H155">
        <v>7.9254050090000003</v>
      </c>
      <c r="I155">
        <v>1.133528E-3</v>
      </c>
      <c r="J155" t="s">
        <v>721</v>
      </c>
      <c r="K155" t="s">
        <v>723</v>
      </c>
      <c r="L155" t="s">
        <v>311</v>
      </c>
    </row>
    <row r="156" spans="1:12">
      <c r="A156" t="s">
        <v>725</v>
      </c>
      <c r="B156">
        <v>621.34266390000005</v>
      </c>
      <c r="C156">
        <v>260.45536220000002</v>
      </c>
      <c r="D156">
        <v>124.14062680000001</v>
      </c>
      <c r="E156">
        <v>102.2844748</v>
      </c>
      <c r="F156">
        <f t="shared" si="2"/>
        <v>0.25716675843425207</v>
      </c>
      <c r="G156">
        <v>-1.959223924</v>
      </c>
      <c r="H156">
        <v>8.1054474719999998</v>
      </c>
      <c r="I156" s="2">
        <v>8.3499999999999997E-5</v>
      </c>
      <c r="J156" t="s">
        <v>724</v>
      </c>
      <c r="K156" t="s">
        <v>726</v>
      </c>
      <c r="L156" t="s">
        <v>727</v>
      </c>
    </row>
    <row r="157" spans="1:12">
      <c r="A157" t="s">
        <v>729</v>
      </c>
      <c r="B157">
        <v>625.24557010000001</v>
      </c>
      <c r="C157">
        <v>300.12834770000001</v>
      </c>
      <c r="D157">
        <v>157.02253060000001</v>
      </c>
      <c r="E157">
        <v>129.04833060000001</v>
      </c>
      <c r="F157">
        <f t="shared" si="2"/>
        <v>0.30956730882476374</v>
      </c>
      <c r="G157">
        <v>-1.6916749680000001</v>
      </c>
      <c r="H157">
        <v>8.2358364480000006</v>
      </c>
      <c r="I157">
        <v>3.5894200000000001E-4</v>
      </c>
      <c r="J157" t="s">
        <v>728</v>
      </c>
      <c r="K157" t="s">
        <v>730</v>
      </c>
      <c r="L157" t="s">
        <v>731</v>
      </c>
    </row>
    <row r="158" spans="1:12">
      <c r="A158" t="s">
        <v>734</v>
      </c>
      <c r="B158" s="1">
        <v>61092.97</v>
      </c>
      <c r="C158" s="1">
        <v>11312.85</v>
      </c>
      <c r="D158" s="1">
        <v>13005.68</v>
      </c>
      <c r="E158" s="1">
        <v>8330.1299999999992</v>
      </c>
      <c r="F158">
        <f t="shared" si="2"/>
        <v>0.29467388485542928</v>
      </c>
      <c r="G158">
        <v>-1.762808886</v>
      </c>
      <c r="H158">
        <v>14.51627605</v>
      </c>
      <c r="I158">
        <v>4.0131693000000003E-2</v>
      </c>
      <c r="J158" t="s">
        <v>733</v>
      </c>
      <c r="K158" t="s">
        <v>735</v>
      </c>
      <c r="L158" t="s">
        <v>736</v>
      </c>
    </row>
    <row r="159" spans="1:12">
      <c r="A159" t="s">
        <v>738</v>
      </c>
      <c r="B159">
        <v>23.027146460000001</v>
      </c>
      <c r="C159">
        <v>24.482214110000001</v>
      </c>
      <c r="D159">
        <v>9.0866493570000006</v>
      </c>
      <c r="E159">
        <v>11.8691882</v>
      </c>
      <c r="F159">
        <f t="shared" si="2"/>
        <v>0.44053403193939233</v>
      </c>
      <c r="G159">
        <v>-1.1826746210000001</v>
      </c>
      <c r="H159">
        <v>4.0651480879999999</v>
      </c>
      <c r="I159">
        <v>7.1737299999999997E-3</v>
      </c>
      <c r="J159" t="s">
        <v>737</v>
      </c>
      <c r="K159" t="s">
        <v>739</v>
      </c>
      <c r="L159" t="s">
        <v>740</v>
      </c>
    </row>
    <row r="160" spans="1:12">
      <c r="A160" t="s">
        <v>748</v>
      </c>
      <c r="B160">
        <v>895.3266777</v>
      </c>
      <c r="C160">
        <v>721.04545059999998</v>
      </c>
      <c r="D160">
        <v>293.64912880000003</v>
      </c>
      <c r="E160">
        <v>273.68951620000001</v>
      </c>
      <c r="F160">
        <f t="shared" si="2"/>
        <v>0.35110337223016969</v>
      </c>
      <c r="G160">
        <v>-1.5100322420000001</v>
      </c>
      <c r="H160">
        <v>9.0901917050000005</v>
      </c>
      <c r="I160">
        <v>4.3848900000000002E-4</v>
      </c>
      <c r="J160" t="s">
        <v>747</v>
      </c>
      <c r="K160" t="s">
        <v>747</v>
      </c>
      <c r="L160" t="s">
        <v>7</v>
      </c>
    </row>
    <row r="161" spans="1:12">
      <c r="A161" t="s">
        <v>766</v>
      </c>
      <c r="B161" s="1">
        <v>44655.49</v>
      </c>
      <c r="C161" s="1">
        <v>23243.06</v>
      </c>
      <c r="D161">
        <v>425.76508819999998</v>
      </c>
      <c r="E161">
        <v>779.93366600000002</v>
      </c>
      <c r="F161">
        <f t="shared" si="2"/>
        <v>1.7758250979083044E-2</v>
      </c>
      <c r="G161">
        <v>-5.8153666929999996</v>
      </c>
      <c r="H161">
        <v>14.07629049</v>
      </c>
      <c r="I161" s="2">
        <v>6.5199999999999999E-24</v>
      </c>
      <c r="J161" t="s">
        <v>765</v>
      </c>
      <c r="K161" t="s">
        <v>765</v>
      </c>
      <c r="L161" t="s">
        <v>7</v>
      </c>
    </row>
    <row r="162" spans="1:12">
      <c r="A162" t="s">
        <v>768</v>
      </c>
      <c r="B162" s="1">
        <v>2550.5500000000002</v>
      </c>
      <c r="C162" s="1">
        <v>1934.68</v>
      </c>
      <c r="D162">
        <v>49.48628463</v>
      </c>
      <c r="E162">
        <v>78.895192179999995</v>
      </c>
      <c r="F162">
        <f t="shared" si="2"/>
        <v>2.8636479673363323E-2</v>
      </c>
      <c r="G162">
        <v>-5.1260020390000003</v>
      </c>
      <c r="H162">
        <v>10.169296579999999</v>
      </c>
      <c r="I162" s="2">
        <v>3.8999999999999999E-26</v>
      </c>
      <c r="J162" t="s">
        <v>767</v>
      </c>
      <c r="K162" t="s">
        <v>767</v>
      </c>
      <c r="L162" t="s">
        <v>7</v>
      </c>
    </row>
    <row r="163" spans="1:12">
      <c r="A163" t="s">
        <v>770</v>
      </c>
      <c r="B163" s="1">
        <v>6066.68</v>
      </c>
      <c r="C163" s="1">
        <v>3877.92</v>
      </c>
      <c r="D163">
        <v>78.903494769999995</v>
      </c>
      <c r="E163">
        <v>150.63396209999999</v>
      </c>
      <c r="F163">
        <f t="shared" si="2"/>
        <v>2.3088061786468037E-2</v>
      </c>
      <c r="G163">
        <v>-5.4367091240000001</v>
      </c>
      <c r="H163">
        <v>11.31142088</v>
      </c>
      <c r="I163" s="2">
        <v>9.0200000000000002E-24</v>
      </c>
      <c r="J163" t="s">
        <v>769</v>
      </c>
      <c r="K163" t="s">
        <v>769</v>
      </c>
      <c r="L163" t="s">
        <v>7</v>
      </c>
    </row>
    <row r="164" spans="1:12">
      <c r="A164" t="s">
        <v>772</v>
      </c>
      <c r="B164" s="1">
        <v>13637.14</v>
      </c>
      <c r="C164" s="1">
        <v>11116.25</v>
      </c>
      <c r="D164">
        <v>153.8846949</v>
      </c>
      <c r="E164">
        <v>330.64998309999999</v>
      </c>
      <c r="F164">
        <f t="shared" si="2"/>
        <v>1.9576870585738308E-2</v>
      </c>
      <c r="G164">
        <v>-5.6747060249999999</v>
      </c>
      <c r="H164">
        <v>12.622878549999999</v>
      </c>
      <c r="I164" s="2">
        <v>8.1999999999999997E-25</v>
      </c>
      <c r="J164" t="s">
        <v>771</v>
      </c>
      <c r="K164" t="s">
        <v>771</v>
      </c>
      <c r="L164" t="s">
        <v>7</v>
      </c>
    </row>
    <row r="165" spans="1:12">
      <c r="A165" t="s">
        <v>774</v>
      </c>
      <c r="B165" s="1">
        <v>8195.32</v>
      </c>
      <c r="C165" s="1">
        <v>5959.06</v>
      </c>
      <c r="D165">
        <v>62.56060025</v>
      </c>
      <c r="E165">
        <v>108.7427096</v>
      </c>
      <c r="F165">
        <f t="shared" si="2"/>
        <v>1.210633708594641E-2</v>
      </c>
      <c r="G165">
        <v>-6.3680937630000001</v>
      </c>
      <c r="H165">
        <v>11.80550204</v>
      </c>
      <c r="I165" s="2">
        <v>2.4299999999999999E-32</v>
      </c>
      <c r="J165" t="s">
        <v>773</v>
      </c>
      <c r="K165" t="s">
        <v>773</v>
      </c>
      <c r="L165" t="s">
        <v>7</v>
      </c>
    </row>
    <row r="166" spans="1:12">
      <c r="A166" t="s">
        <v>776</v>
      </c>
      <c r="B166">
        <v>732.96578060000002</v>
      </c>
      <c r="C166">
        <v>947.28470630000004</v>
      </c>
      <c r="D166">
        <v>18.304041869999999</v>
      </c>
      <c r="E166">
        <v>29.032965260000001</v>
      </c>
      <c r="F166">
        <f t="shared" si="2"/>
        <v>2.819297005001048E-2</v>
      </c>
      <c r="G166">
        <v>-5.1485207199999996</v>
      </c>
      <c r="H166">
        <v>8.7501052660000003</v>
      </c>
      <c r="I166" s="2">
        <v>5.0199999999999999E-29</v>
      </c>
      <c r="J166" t="s">
        <v>775</v>
      </c>
      <c r="K166" t="s">
        <v>775</v>
      </c>
      <c r="L166" t="s">
        <v>8</v>
      </c>
    </row>
    <row r="167" spans="1:12">
      <c r="A167" t="s">
        <v>778</v>
      </c>
      <c r="B167" s="1">
        <v>8106.73</v>
      </c>
      <c r="C167" s="1">
        <v>5107.93</v>
      </c>
      <c r="D167">
        <v>492.2479831</v>
      </c>
      <c r="E167">
        <v>567.801018</v>
      </c>
      <c r="F167">
        <f t="shared" si="2"/>
        <v>8.0224587017316204E-2</v>
      </c>
      <c r="G167">
        <v>-3.6398117320000001</v>
      </c>
      <c r="H167">
        <v>11.8004038</v>
      </c>
      <c r="I167" s="2">
        <v>2.16E-15</v>
      </c>
      <c r="J167" t="s">
        <v>777</v>
      </c>
      <c r="K167" t="s">
        <v>777</v>
      </c>
      <c r="L167" t="s">
        <v>8</v>
      </c>
    </row>
    <row r="168" spans="1:12">
      <c r="A168" t="s">
        <v>780</v>
      </c>
      <c r="B168">
        <v>799.70547629999999</v>
      </c>
      <c r="C168">
        <v>592.29260169999998</v>
      </c>
      <c r="D168">
        <v>73.869883259999995</v>
      </c>
      <c r="E168">
        <v>67.491462339999998</v>
      </c>
      <c r="F168">
        <f t="shared" si="2"/>
        <v>0.10161256464049907</v>
      </c>
      <c r="G168">
        <v>-3.2988492890000001</v>
      </c>
      <c r="H168">
        <v>8.5762407179999993</v>
      </c>
      <c r="I168" s="2">
        <v>5.2300000000000001E-17</v>
      </c>
      <c r="J168" t="s">
        <v>779</v>
      </c>
      <c r="K168" t="s">
        <v>779</v>
      </c>
      <c r="L168" t="s">
        <v>8</v>
      </c>
    </row>
    <row r="169" spans="1:12">
      <c r="A169" t="s">
        <v>782</v>
      </c>
      <c r="B169" s="1">
        <v>1178.29</v>
      </c>
      <c r="C169">
        <v>513.38908030000005</v>
      </c>
      <c r="D169">
        <v>99.103312410000001</v>
      </c>
      <c r="E169">
        <v>69.527842660000005</v>
      </c>
      <c r="F169">
        <f t="shared" si="2"/>
        <v>9.975296942250822E-2</v>
      </c>
      <c r="G169">
        <v>-3.3254964020000002</v>
      </c>
      <c r="H169">
        <v>8.8546160900000004</v>
      </c>
      <c r="I169" s="2">
        <v>5.72E-11</v>
      </c>
      <c r="J169" t="s">
        <v>781</v>
      </c>
      <c r="K169" t="s">
        <v>781</v>
      </c>
      <c r="L169" t="s">
        <v>7</v>
      </c>
    </row>
    <row r="170" spans="1:12">
      <c r="A170" t="s">
        <v>784</v>
      </c>
      <c r="B170">
        <v>112.40369800000001</v>
      </c>
      <c r="C170">
        <v>75.511407390000002</v>
      </c>
      <c r="D170">
        <v>38.177001609999998</v>
      </c>
      <c r="E170">
        <v>35.491200020000001</v>
      </c>
      <c r="F170">
        <f t="shared" si="2"/>
        <v>0.39416238544557203</v>
      </c>
      <c r="G170">
        <v>-1.343137987</v>
      </c>
      <c r="H170">
        <v>6.0113373899999996</v>
      </c>
      <c r="I170">
        <v>7.0366299999999999E-4</v>
      </c>
      <c r="J170" t="s">
        <v>783</v>
      </c>
      <c r="K170" t="s">
        <v>783</v>
      </c>
      <c r="L170" t="s">
        <v>7</v>
      </c>
    </row>
    <row r="171" spans="1:12">
      <c r="A171" t="s">
        <v>786</v>
      </c>
      <c r="B171">
        <v>254.07919229999999</v>
      </c>
      <c r="C171">
        <v>135.38959370000001</v>
      </c>
      <c r="D171">
        <v>56.807901370000003</v>
      </c>
      <c r="E171">
        <v>62.89506102</v>
      </c>
      <c r="F171">
        <f t="shared" si="2"/>
        <v>0.30840352367045765</v>
      </c>
      <c r="G171">
        <v>-1.6971088459999999</v>
      </c>
      <c r="H171">
        <v>6.9772474000000004</v>
      </c>
      <c r="I171" s="2">
        <v>8.8399999999999994E-5</v>
      </c>
      <c r="J171" t="s">
        <v>785</v>
      </c>
      <c r="K171" t="s">
        <v>785</v>
      </c>
      <c r="L171" t="s">
        <v>8</v>
      </c>
    </row>
    <row r="172" spans="1:12">
      <c r="A172" t="s">
        <v>799</v>
      </c>
      <c r="B172">
        <v>174.06961559999999</v>
      </c>
      <c r="C172">
        <v>142.7637546</v>
      </c>
      <c r="D172">
        <v>77.857549520000006</v>
      </c>
      <c r="E172">
        <v>74.240608570000006</v>
      </c>
      <c r="F172">
        <f t="shared" si="2"/>
        <v>0.48090538193986354</v>
      </c>
      <c r="G172">
        <v>-1.056175023</v>
      </c>
      <c r="H172">
        <v>6.8658161690000004</v>
      </c>
      <c r="I172">
        <v>8.1178180000000006E-3</v>
      </c>
      <c r="J172" t="s">
        <v>798</v>
      </c>
      <c r="K172" t="s">
        <v>798</v>
      </c>
      <c r="L172" t="s">
        <v>800</v>
      </c>
    </row>
    <row r="173" spans="1:12">
      <c r="A173" t="s">
        <v>823</v>
      </c>
      <c r="B173" s="1">
        <v>1480.76</v>
      </c>
      <c r="C173">
        <v>447.75904850000001</v>
      </c>
      <c r="D173">
        <v>463.09225930000002</v>
      </c>
      <c r="E173">
        <v>163.3758847</v>
      </c>
      <c r="F173">
        <f t="shared" si="2"/>
        <v>0.32498653859291077</v>
      </c>
      <c r="G173">
        <v>-1.621548134</v>
      </c>
      <c r="H173">
        <v>9.3152943789999991</v>
      </c>
      <c r="I173">
        <v>4.3100187999999998E-2</v>
      </c>
      <c r="J173" t="s">
        <v>822</v>
      </c>
      <c r="K173" t="s">
        <v>824</v>
      </c>
      <c r="L173" t="s">
        <v>825</v>
      </c>
    </row>
    <row r="174" spans="1:12">
      <c r="A174" t="s">
        <v>827</v>
      </c>
      <c r="B174">
        <v>78.448414220000004</v>
      </c>
      <c r="C174">
        <v>58.550837370000004</v>
      </c>
      <c r="D174">
        <v>33.666362720000002</v>
      </c>
      <c r="E174">
        <v>31.0111633</v>
      </c>
      <c r="F174">
        <f t="shared" si="2"/>
        <v>0.47483903127500249</v>
      </c>
      <c r="G174">
        <v>-1.0744895670000001</v>
      </c>
      <c r="H174">
        <v>5.63734483</v>
      </c>
      <c r="I174">
        <v>7.2982419999999999E-3</v>
      </c>
      <c r="J174" t="s">
        <v>826</v>
      </c>
      <c r="K174" t="s">
        <v>826</v>
      </c>
      <c r="L174" t="s">
        <v>8</v>
      </c>
    </row>
    <row r="175" spans="1:12">
      <c r="A175" t="s">
        <v>828</v>
      </c>
      <c r="B175">
        <v>19.5145309</v>
      </c>
      <c r="C175">
        <v>10.913758100000001</v>
      </c>
      <c r="D175">
        <v>6.9947588569999999</v>
      </c>
      <c r="E175">
        <v>5.3527711509999998</v>
      </c>
      <c r="F175">
        <f t="shared" si="2"/>
        <v>0.41824059390540219</v>
      </c>
      <c r="G175">
        <v>-1.257595</v>
      </c>
      <c r="H175">
        <v>3.3208292159999999</v>
      </c>
      <c r="I175">
        <v>1.9433803999999999E-2</v>
      </c>
    </row>
    <row r="176" spans="1:12">
      <c r="A176" t="s">
        <v>838</v>
      </c>
      <c r="B176">
        <v>65.568823829999999</v>
      </c>
      <c r="C176">
        <v>50.734226839999998</v>
      </c>
      <c r="D176">
        <v>28.305893319999999</v>
      </c>
      <c r="E176">
        <v>21.469266900000001</v>
      </c>
      <c r="F176">
        <f t="shared" si="2"/>
        <v>0.43025456725146438</v>
      </c>
      <c r="G176">
        <v>-1.216737588</v>
      </c>
      <c r="H176">
        <v>5.3515740459999996</v>
      </c>
      <c r="I176">
        <v>2.8455289999999999E-3</v>
      </c>
      <c r="J176" t="s">
        <v>837</v>
      </c>
      <c r="K176" t="s">
        <v>837</v>
      </c>
      <c r="L176" t="s">
        <v>7</v>
      </c>
    </row>
    <row r="177" spans="1:12">
      <c r="A177" t="s">
        <v>862</v>
      </c>
      <c r="B177">
        <v>782.14239850000001</v>
      </c>
      <c r="C177">
        <v>661.31474749999995</v>
      </c>
      <c r="D177">
        <v>256.06047139999998</v>
      </c>
      <c r="E177">
        <v>203.05620999999999</v>
      </c>
      <c r="F177">
        <f t="shared" si="2"/>
        <v>0.31814740339702346</v>
      </c>
      <c r="G177">
        <v>-1.6522327480000001</v>
      </c>
      <c r="H177">
        <v>8.8909071260000001</v>
      </c>
      <c r="I177">
        <v>1.0631799999999999E-4</v>
      </c>
      <c r="J177" t="s">
        <v>861</v>
      </c>
      <c r="K177" t="s">
        <v>861</v>
      </c>
      <c r="L177" t="s">
        <v>233</v>
      </c>
    </row>
    <row r="178" spans="1:12">
      <c r="A178" t="s">
        <v>864</v>
      </c>
      <c r="B178">
        <v>236.51611449999999</v>
      </c>
      <c r="C178">
        <v>211.7859004</v>
      </c>
      <c r="D178">
        <v>109.17053540000001</v>
      </c>
      <c r="E178">
        <v>89.426187589999998</v>
      </c>
      <c r="F178">
        <f t="shared" si="2"/>
        <v>0.44328152084913469</v>
      </c>
      <c r="G178">
        <v>-1.1737048729999999</v>
      </c>
      <c r="H178">
        <v>7.3319116070000003</v>
      </c>
      <c r="I178">
        <v>3.205018E-3</v>
      </c>
      <c r="J178" t="s">
        <v>863</v>
      </c>
      <c r="K178" t="s">
        <v>863</v>
      </c>
      <c r="L178" t="s">
        <v>232</v>
      </c>
    </row>
    <row r="179" spans="1:12">
      <c r="A179" t="s">
        <v>866</v>
      </c>
      <c r="B179">
        <v>506.59722219999998</v>
      </c>
      <c r="C179">
        <v>529.90720069999998</v>
      </c>
      <c r="D179">
        <v>240.69815059999999</v>
      </c>
      <c r="E179">
        <v>239.536509</v>
      </c>
      <c r="F179">
        <f t="shared" si="2"/>
        <v>0.46328511707799214</v>
      </c>
      <c r="G179">
        <v>-1.110027758</v>
      </c>
      <c r="H179">
        <v>8.5649744590000001</v>
      </c>
      <c r="I179">
        <v>1.0203936E-2</v>
      </c>
      <c r="J179" t="s">
        <v>865</v>
      </c>
      <c r="K179" t="s">
        <v>865</v>
      </c>
      <c r="L179" t="s">
        <v>7</v>
      </c>
    </row>
    <row r="180" spans="1:12">
      <c r="A180" t="s">
        <v>873</v>
      </c>
      <c r="B180">
        <v>32.784411910000003</v>
      </c>
      <c r="C180">
        <v>50.439260400000002</v>
      </c>
      <c r="D180">
        <v>10.98242512</v>
      </c>
      <c r="E180">
        <v>21.876542959999998</v>
      </c>
      <c r="F180">
        <f t="shared" si="2"/>
        <v>0.39220341267420622</v>
      </c>
      <c r="G180">
        <v>-1.350326006</v>
      </c>
      <c r="H180">
        <v>4.8463093690000001</v>
      </c>
      <c r="I180">
        <v>1.0866027E-2</v>
      </c>
      <c r="J180" t="s">
        <v>872</v>
      </c>
      <c r="K180" t="s">
        <v>872</v>
      </c>
      <c r="L180" t="s">
        <v>8</v>
      </c>
    </row>
    <row r="181" spans="1:12">
      <c r="A181" t="s">
        <v>879</v>
      </c>
      <c r="B181">
        <v>32.784411910000003</v>
      </c>
      <c r="C181">
        <v>30.08657638</v>
      </c>
      <c r="D181">
        <v>11.37465459</v>
      </c>
      <c r="E181">
        <v>6.8073285290000003</v>
      </c>
      <c r="F181">
        <f t="shared" si="2"/>
        <v>0.28977081969053153</v>
      </c>
      <c r="G181">
        <v>-1.7870157739999999</v>
      </c>
      <c r="H181">
        <v>4.2849656710000001</v>
      </c>
      <c r="I181" s="2">
        <v>3.5599999999999998E-5</v>
      </c>
    </row>
    <row r="182" spans="1:12">
      <c r="A182" t="s">
        <v>881</v>
      </c>
      <c r="B182">
        <v>313.40336630000002</v>
      </c>
      <c r="C182">
        <v>231.25368510000001</v>
      </c>
      <c r="D182">
        <v>113.3543164</v>
      </c>
      <c r="E182">
        <v>79.709744310000005</v>
      </c>
      <c r="F182">
        <f t="shared" si="2"/>
        <v>0.35490964509224404</v>
      </c>
      <c r="G182">
        <v>-1.4944763130000001</v>
      </c>
      <c r="H182">
        <v>7.5195057030000001</v>
      </c>
      <c r="I182">
        <v>2.69814E-4</v>
      </c>
      <c r="J182" t="s">
        <v>880</v>
      </c>
      <c r="K182" t="s">
        <v>882</v>
      </c>
      <c r="L182" t="s">
        <v>883</v>
      </c>
    </row>
    <row r="183" spans="1:12">
      <c r="A183" t="s">
        <v>892</v>
      </c>
      <c r="B183">
        <v>979.62945119999995</v>
      </c>
      <c r="C183">
        <v>373.28002359999999</v>
      </c>
      <c r="D183">
        <v>290.24980679999999</v>
      </c>
      <c r="E183">
        <v>251.58024409999999</v>
      </c>
      <c r="F183">
        <f t="shared" si="2"/>
        <v>0.40085661579807896</v>
      </c>
      <c r="G183">
        <v>-1.3188418099999999</v>
      </c>
      <c r="H183">
        <v>8.8837258529999996</v>
      </c>
      <c r="I183">
        <v>3.0312812000000001E-2</v>
      </c>
      <c r="J183" t="s">
        <v>891</v>
      </c>
      <c r="K183" t="s">
        <v>893</v>
      </c>
      <c r="L183" t="s">
        <v>9</v>
      </c>
    </row>
    <row r="184" spans="1:12">
      <c r="A184" t="s">
        <v>895</v>
      </c>
      <c r="B184">
        <v>323.16063170000001</v>
      </c>
      <c r="C184">
        <v>313.54932050000002</v>
      </c>
      <c r="D184">
        <v>112.8313438</v>
      </c>
      <c r="E184">
        <v>148.42303480000001</v>
      </c>
      <c r="F184">
        <f t="shared" si="2"/>
        <v>0.41042271563480454</v>
      </c>
      <c r="G184">
        <v>-1.2848175129999999</v>
      </c>
      <c r="H184">
        <v>7.8065580099999998</v>
      </c>
      <c r="I184">
        <v>1.469159E-3</v>
      </c>
      <c r="J184" t="s">
        <v>894</v>
      </c>
      <c r="K184" t="s">
        <v>894</v>
      </c>
      <c r="L184" t="s">
        <v>117</v>
      </c>
    </row>
    <row r="185" spans="1:12">
      <c r="A185" t="s">
        <v>904</v>
      </c>
      <c r="B185">
        <v>701.74253120000003</v>
      </c>
      <c r="C185">
        <v>435.66542459999999</v>
      </c>
      <c r="D185">
        <v>192.32318280000001</v>
      </c>
      <c r="E185">
        <v>192.8743083</v>
      </c>
      <c r="F185">
        <f t="shared" si="2"/>
        <v>0.33895955807803535</v>
      </c>
      <c r="G185">
        <v>-1.5608149419999999</v>
      </c>
      <c r="H185">
        <v>8.5680388860000001</v>
      </c>
      <c r="I185">
        <v>4.46334E-4</v>
      </c>
      <c r="J185" t="s">
        <v>903</v>
      </c>
      <c r="K185" t="s">
        <v>905</v>
      </c>
      <c r="L185" t="s">
        <v>274</v>
      </c>
    </row>
    <row r="186" spans="1:12">
      <c r="A186" t="s">
        <v>907</v>
      </c>
      <c r="B186">
        <v>370.38579650000003</v>
      </c>
      <c r="C186">
        <v>255.14596639999999</v>
      </c>
      <c r="D186">
        <v>136.2997403</v>
      </c>
      <c r="E186">
        <v>149.52849850000001</v>
      </c>
      <c r="F186">
        <f t="shared" si="2"/>
        <v>0.45760823759108343</v>
      </c>
      <c r="G186">
        <v>-1.127815072</v>
      </c>
      <c r="H186">
        <v>7.8269026220000004</v>
      </c>
      <c r="I186">
        <v>9.0419200000000002E-3</v>
      </c>
      <c r="J186" t="s">
        <v>906</v>
      </c>
      <c r="K186" t="s">
        <v>906</v>
      </c>
      <c r="L186" t="s">
        <v>7</v>
      </c>
    </row>
    <row r="187" spans="1:12">
      <c r="A187" t="s">
        <v>908</v>
      </c>
      <c r="B187">
        <v>249.00541430000001</v>
      </c>
      <c r="C187">
        <v>212.0808668</v>
      </c>
      <c r="D187">
        <v>98.514968199999998</v>
      </c>
      <c r="E187">
        <v>104.9026781</v>
      </c>
      <c r="F187">
        <f t="shared" si="2"/>
        <v>0.44162935438223377</v>
      </c>
      <c r="G187">
        <v>-1.179092026</v>
      </c>
      <c r="H187">
        <v>7.3704576399999997</v>
      </c>
      <c r="I187">
        <v>2.5304669999999998E-3</v>
      </c>
    </row>
    <row r="188" spans="1:12">
      <c r="A188" t="s">
        <v>910</v>
      </c>
      <c r="B188">
        <v>64.397951969999994</v>
      </c>
      <c r="C188">
        <v>66.51493112</v>
      </c>
      <c r="D188">
        <v>23.07616707</v>
      </c>
      <c r="E188">
        <v>28.334777720000002</v>
      </c>
      <c r="F188">
        <f t="shared" si="2"/>
        <v>0.39268812900926453</v>
      </c>
      <c r="G188">
        <v>-1.3485441090000001</v>
      </c>
      <c r="H188">
        <v>5.4927337339999998</v>
      </c>
      <c r="I188">
        <v>3.0747400000000002E-4</v>
      </c>
      <c r="J188" t="s">
        <v>909</v>
      </c>
      <c r="K188" t="s">
        <v>909</v>
      </c>
      <c r="L188" t="s">
        <v>8</v>
      </c>
    </row>
    <row r="189" spans="1:12">
      <c r="A189" t="s">
        <v>913</v>
      </c>
      <c r="B189">
        <v>8.5863935960000006</v>
      </c>
      <c r="C189">
        <v>6.1942951370000001</v>
      </c>
      <c r="D189">
        <v>0.130743156</v>
      </c>
      <c r="E189">
        <v>0.349093771</v>
      </c>
      <c r="F189">
        <f t="shared" si="2"/>
        <v>3.5772196666926118E-2</v>
      </c>
      <c r="G189">
        <v>-4.8050174769999998</v>
      </c>
      <c r="H189">
        <v>1.5208690419999999</v>
      </c>
      <c r="I189" s="2">
        <v>3.4800000000000001E-14</v>
      </c>
    </row>
    <row r="190" spans="1:12">
      <c r="A190" t="s">
        <v>915</v>
      </c>
      <c r="B190" s="1">
        <v>16597.5</v>
      </c>
      <c r="C190" s="1">
        <v>10665.84</v>
      </c>
      <c r="D190">
        <v>231.7422444</v>
      </c>
      <c r="E190">
        <v>409.07971700000002</v>
      </c>
      <c r="F190">
        <f t="shared" si="2"/>
        <v>2.3507188764996717E-2</v>
      </c>
      <c r="G190">
        <v>-5.4107541729999999</v>
      </c>
      <c r="H190">
        <v>12.767756650000001</v>
      </c>
      <c r="I190" s="2">
        <v>3.0800000000000001E-24</v>
      </c>
      <c r="J190" t="s">
        <v>914</v>
      </c>
      <c r="K190" t="s">
        <v>914</v>
      </c>
      <c r="L190" t="s">
        <v>7</v>
      </c>
    </row>
    <row r="191" spans="1:12">
      <c r="A191" t="s">
        <v>917</v>
      </c>
      <c r="B191" s="1">
        <v>34344.400000000001</v>
      </c>
      <c r="C191" s="1">
        <v>28565.58</v>
      </c>
      <c r="D191">
        <v>221.15204869999999</v>
      </c>
      <c r="E191">
        <v>476.16390319999999</v>
      </c>
      <c r="F191">
        <f t="shared" si="2"/>
        <v>1.1085249330255583E-2</v>
      </c>
      <c r="G191">
        <v>-6.4952149700000001</v>
      </c>
      <c r="H191">
        <v>13.95673373</v>
      </c>
      <c r="I191" s="2">
        <v>5.6700000000000003E-30</v>
      </c>
      <c r="J191" t="s">
        <v>916</v>
      </c>
      <c r="K191" t="s">
        <v>916</v>
      </c>
      <c r="L191" t="s">
        <v>7</v>
      </c>
    </row>
    <row r="192" spans="1:12">
      <c r="A192" t="s">
        <v>919</v>
      </c>
      <c r="B192" s="1">
        <v>19492.28</v>
      </c>
      <c r="C192" s="1">
        <v>10701.53</v>
      </c>
      <c r="D192">
        <v>147.54365179999999</v>
      </c>
      <c r="E192">
        <v>329.95179560000003</v>
      </c>
      <c r="F192">
        <f t="shared" si="2"/>
        <v>1.5816395199044146E-2</v>
      </c>
      <c r="G192">
        <v>-5.9824353649999997</v>
      </c>
      <c r="H192">
        <v>12.90416898</v>
      </c>
      <c r="I192" s="2">
        <v>3.9500000000000002E-23</v>
      </c>
      <c r="J192" t="s">
        <v>918</v>
      </c>
      <c r="K192" t="s">
        <v>918</v>
      </c>
      <c r="L192" t="s">
        <v>7</v>
      </c>
    </row>
    <row r="193" spans="1:12">
      <c r="A193" t="s">
        <v>921</v>
      </c>
      <c r="B193" s="1">
        <v>5451.97</v>
      </c>
      <c r="C193" s="1">
        <v>3333.56</v>
      </c>
      <c r="D193">
        <v>240.82889370000001</v>
      </c>
      <c r="E193">
        <v>318.54806580000002</v>
      </c>
      <c r="F193">
        <f t="shared" si="2"/>
        <v>6.368009436584561E-2</v>
      </c>
      <c r="G193">
        <v>-3.9730137160000001</v>
      </c>
      <c r="H193">
        <v>11.1887328</v>
      </c>
      <c r="I193" s="2">
        <v>4.7099999999999997E-17</v>
      </c>
      <c r="J193" t="s">
        <v>920</v>
      </c>
      <c r="K193" t="s">
        <v>920</v>
      </c>
      <c r="L193" t="s">
        <v>273</v>
      </c>
    </row>
    <row r="194" spans="1:12">
      <c r="A194" t="s">
        <v>923</v>
      </c>
      <c r="B194" s="1">
        <v>3951.69</v>
      </c>
      <c r="C194" s="1">
        <v>2133.4899999999998</v>
      </c>
      <c r="D194">
        <v>109.9549944</v>
      </c>
      <c r="E194">
        <v>149.58668069999999</v>
      </c>
      <c r="F194">
        <f t="shared" si="2"/>
        <v>4.2663797684865917E-2</v>
      </c>
      <c r="G194">
        <v>-4.5508437979999998</v>
      </c>
      <c r="H194">
        <v>10.62934051</v>
      </c>
      <c r="I194" s="2">
        <v>1.6499999999999999E-19</v>
      </c>
      <c r="J194" t="s">
        <v>922</v>
      </c>
      <c r="K194" t="s">
        <v>922</v>
      </c>
      <c r="L194" t="s">
        <v>124</v>
      </c>
    </row>
    <row r="195" spans="1:12">
      <c r="A195" t="s">
        <v>925</v>
      </c>
      <c r="B195" s="1">
        <v>6479.6</v>
      </c>
      <c r="C195" s="1">
        <v>4044.58</v>
      </c>
      <c r="D195">
        <v>145.9093623</v>
      </c>
      <c r="E195">
        <v>248.55476469999999</v>
      </c>
      <c r="F195">
        <f t="shared" si="2"/>
        <v>3.7488516695345454E-2</v>
      </c>
      <c r="G195">
        <v>-4.7374074459999997</v>
      </c>
      <c r="H195">
        <v>11.413408309999999</v>
      </c>
      <c r="I195" s="2">
        <v>2.23E-20</v>
      </c>
      <c r="J195" t="s">
        <v>924</v>
      </c>
      <c r="K195" t="s">
        <v>924</v>
      </c>
      <c r="L195" t="s">
        <v>7</v>
      </c>
    </row>
    <row r="196" spans="1:12">
      <c r="A196" t="s">
        <v>926</v>
      </c>
      <c r="B196">
        <v>32.394121300000002</v>
      </c>
      <c r="C196">
        <v>5.3093958319999999</v>
      </c>
      <c r="D196">
        <v>6.9293872790000002</v>
      </c>
      <c r="E196">
        <v>3.549120002</v>
      </c>
      <c r="F196">
        <f t="shared" si="2"/>
        <v>0.28528353658298944</v>
      </c>
      <c r="G196">
        <v>-1.8095316020000001</v>
      </c>
      <c r="H196">
        <v>3.3908169610000001</v>
      </c>
      <c r="I196">
        <v>4.3997396000000001E-2</v>
      </c>
    </row>
    <row r="197" spans="1:12">
      <c r="A197" t="s">
        <v>928</v>
      </c>
      <c r="B197" s="1">
        <v>2351.11</v>
      </c>
      <c r="C197" s="1">
        <v>1444.89</v>
      </c>
      <c r="D197">
        <v>910.36459669999999</v>
      </c>
      <c r="E197">
        <v>765.56263909999996</v>
      </c>
      <c r="F197">
        <f t="shared" si="2"/>
        <v>0.4415944862968838</v>
      </c>
      <c r="G197">
        <v>-1.179205936</v>
      </c>
      <c r="H197">
        <v>10.416865809999999</v>
      </c>
      <c r="I197">
        <v>2.6876437E-2</v>
      </c>
      <c r="J197" t="s">
        <v>927</v>
      </c>
      <c r="K197" t="s">
        <v>929</v>
      </c>
      <c r="L197" t="s">
        <v>60</v>
      </c>
    </row>
    <row r="198" spans="1:12">
      <c r="A198" t="s">
        <v>973</v>
      </c>
      <c r="B198">
        <v>61.665917649999997</v>
      </c>
      <c r="C198">
        <v>34.068623250000002</v>
      </c>
      <c r="D198">
        <v>21.964850240000001</v>
      </c>
      <c r="E198">
        <v>19.89834493</v>
      </c>
      <c r="F198">
        <f t="shared" ref="F198:F247" si="3">2^G198</f>
        <v>0.44279480340240301</v>
      </c>
      <c r="G198">
        <v>-1.1752898039999999</v>
      </c>
      <c r="H198">
        <v>5.0673084089999998</v>
      </c>
      <c r="I198">
        <v>1.2325698E-2</v>
      </c>
    </row>
    <row r="199" spans="1:12">
      <c r="A199" t="s">
        <v>974</v>
      </c>
      <c r="B199">
        <v>55.030977139999997</v>
      </c>
      <c r="C199">
        <v>44.392448479999999</v>
      </c>
      <c r="D199">
        <v>23.991369160000001</v>
      </c>
      <c r="E199">
        <v>24.843840010000001</v>
      </c>
      <c r="F199">
        <f t="shared" si="3"/>
        <v>0.49411332763788474</v>
      </c>
      <c r="G199">
        <v>-1.0170861250000001</v>
      </c>
      <c r="H199">
        <v>5.1909198659999998</v>
      </c>
      <c r="I199">
        <v>1.3593094999999999E-2</v>
      </c>
    </row>
    <row r="200" spans="1:12">
      <c r="A200" t="s">
        <v>979</v>
      </c>
      <c r="B200">
        <v>45.664002310000001</v>
      </c>
      <c r="C200">
        <v>47.342112829999998</v>
      </c>
      <c r="D200">
        <v>13.989517709999999</v>
      </c>
      <c r="E200">
        <v>21.469266900000001</v>
      </c>
      <c r="F200">
        <f t="shared" si="3"/>
        <v>0.38139377851599743</v>
      </c>
      <c r="G200">
        <v>-1.3906467849999999</v>
      </c>
      <c r="H200">
        <v>4.9804478840000002</v>
      </c>
      <c r="I200">
        <v>9.5556999999999999E-4</v>
      </c>
    </row>
    <row r="201" spans="1:12">
      <c r="A201" t="s">
        <v>983</v>
      </c>
      <c r="B201">
        <v>244.32192689999999</v>
      </c>
      <c r="C201">
        <v>179.48707580000001</v>
      </c>
      <c r="D201">
        <v>90.343520940000005</v>
      </c>
      <c r="E201">
        <v>70.807853159999993</v>
      </c>
      <c r="F201">
        <f t="shared" si="3"/>
        <v>0.38090379133897034</v>
      </c>
      <c r="G201">
        <v>-1.3925014469999999</v>
      </c>
      <c r="H201">
        <v>7.183418831</v>
      </c>
      <c r="I201">
        <v>6.1717300000000005E-4</v>
      </c>
      <c r="J201" t="s">
        <v>982</v>
      </c>
      <c r="K201" t="s">
        <v>982</v>
      </c>
      <c r="L201" t="s">
        <v>984</v>
      </c>
    </row>
    <row r="202" spans="1:12">
      <c r="A202" t="s">
        <v>986</v>
      </c>
      <c r="B202">
        <v>277.49662940000002</v>
      </c>
      <c r="C202">
        <v>221.8147592</v>
      </c>
      <c r="D202">
        <v>96.684564019999996</v>
      </c>
      <c r="E202">
        <v>84.364327919999994</v>
      </c>
      <c r="F202">
        <f t="shared" si="3"/>
        <v>0.36303142037111685</v>
      </c>
      <c r="G202">
        <v>-1.4618336759999999</v>
      </c>
      <c r="H202">
        <v>7.4028232640000002</v>
      </c>
      <c r="I202">
        <v>1.3487800000000001E-4</v>
      </c>
      <c r="J202" t="s">
        <v>985</v>
      </c>
      <c r="K202" t="s">
        <v>985</v>
      </c>
      <c r="L202" t="s">
        <v>987</v>
      </c>
    </row>
    <row r="203" spans="1:12">
      <c r="A203" t="s">
        <v>991</v>
      </c>
      <c r="B203">
        <v>857.07819719999998</v>
      </c>
      <c r="C203">
        <v>811.74762940000005</v>
      </c>
      <c r="D203">
        <v>414.6519199</v>
      </c>
      <c r="E203">
        <v>352.81743760000001</v>
      </c>
      <c r="F203">
        <f t="shared" si="3"/>
        <v>0.45991987312813193</v>
      </c>
      <c r="G203">
        <v>-1.120545557</v>
      </c>
      <c r="H203">
        <v>9.2491606090000005</v>
      </c>
      <c r="I203">
        <v>1.5218202E-2</v>
      </c>
      <c r="J203" t="s">
        <v>990</v>
      </c>
      <c r="K203" t="s">
        <v>992</v>
      </c>
      <c r="L203" t="s">
        <v>124</v>
      </c>
    </row>
    <row r="204" spans="1:12">
      <c r="A204" t="s">
        <v>1016</v>
      </c>
      <c r="B204">
        <v>113.9648605</v>
      </c>
      <c r="C204">
        <v>87.16258157</v>
      </c>
      <c r="D204">
        <v>35.235280600000003</v>
      </c>
      <c r="E204">
        <v>51.665878059999997</v>
      </c>
      <c r="F204">
        <f t="shared" si="3"/>
        <v>0.43363827270710115</v>
      </c>
      <c r="G204">
        <v>-1.205436001</v>
      </c>
      <c r="H204">
        <v>6.1556137990000002</v>
      </c>
      <c r="I204">
        <v>4.366979E-3</v>
      </c>
      <c r="J204" t="s">
        <v>1015</v>
      </c>
      <c r="K204" t="s">
        <v>1015</v>
      </c>
      <c r="L204" t="s">
        <v>1017</v>
      </c>
    </row>
    <row r="205" spans="1:12">
      <c r="A205" t="s">
        <v>1018</v>
      </c>
      <c r="B205">
        <v>11.70871854</v>
      </c>
      <c r="C205">
        <v>6.3417783549999998</v>
      </c>
      <c r="D205">
        <v>3.2032073269999999</v>
      </c>
      <c r="E205">
        <v>2.6763855749999999</v>
      </c>
      <c r="F205">
        <f t="shared" si="3"/>
        <v>0.34162783781279699</v>
      </c>
      <c r="G205">
        <v>-1.549502556</v>
      </c>
      <c r="H205">
        <v>2.4102159439999999</v>
      </c>
      <c r="I205">
        <v>6.0646449999999996E-3</v>
      </c>
    </row>
    <row r="206" spans="1:12">
      <c r="A206" t="s">
        <v>1020</v>
      </c>
      <c r="B206">
        <v>83.912482870000005</v>
      </c>
      <c r="C206">
        <v>60.320635979999999</v>
      </c>
      <c r="D206">
        <v>29.48258173</v>
      </c>
      <c r="E206">
        <v>27.462043300000001</v>
      </c>
      <c r="F206">
        <f t="shared" si="3"/>
        <v>0.39724244695775379</v>
      </c>
      <c r="G206">
        <v>-1.3319083060000001</v>
      </c>
      <c r="H206">
        <v>5.6286633180000001</v>
      </c>
      <c r="I206">
        <v>5.8299600000000001E-4</v>
      </c>
      <c r="J206" t="s">
        <v>1019</v>
      </c>
      <c r="K206" t="s">
        <v>1021</v>
      </c>
      <c r="L206" t="s">
        <v>1022</v>
      </c>
    </row>
    <row r="207" spans="1:12">
      <c r="A207" t="s">
        <v>1024</v>
      </c>
      <c r="B207">
        <v>81.570739169999996</v>
      </c>
      <c r="C207">
        <v>61.500501720000003</v>
      </c>
      <c r="D207">
        <v>25.6910302</v>
      </c>
      <c r="E207">
        <v>25.600209849999999</v>
      </c>
      <c r="F207">
        <f t="shared" si="3"/>
        <v>0.36052192745349521</v>
      </c>
      <c r="G207">
        <v>-1.471841086</v>
      </c>
      <c r="H207">
        <v>5.5769596310000003</v>
      </c>
      <c r="I207" s="2">
        <v>7.8800000000000004E-5</v>
      </c>
      <c r="J207" t="s">
        <v>1023</v>
      </c>
      <c r="K207" t="s">
        <v>1025</v>
      </c>
      <c r="L207" t="s">
        <v>1026</v>
      </c>
    </row>
    <row r="208" spans="1:12">
      <c r="A208" t="s">
        <v>1027</v>
      </c>
      <c r="B208">
        <v>47.615455400000002</v>
      </c>
      <c r="C208">
        <v>51.766609359999997</v>
      </c>
      <c r="D208">
        <v>17.65032609</v>
      </c>
      <c r="E208">
        <v>20.36380329</v>
      </c>
      <c r="F208">
        <f t="shared" si="3"/>
        <v>0.38192964103522609</v>
      </c>
      <c r="G208">
        <v>-1.388621205</v>
      </c>
      <c r="H208">
        <v>5.0802186770000004</v>
      </c>
      <c r="I208">
        <v>2.6689999999999998E-4</v>
      </c>
    </row>
    <row r="209" spans="1:12">
      <c r="A209" t="s">
        <v>1028</v>
      </c>
      <c r="B209">
        <v>245.10250809999999</v>
      </c>
      <c r="C209">
        <v>248.80418800000001</v>
      </c>
      <c r="D209">
        <v>54.323781410000002</v>
      </c>
      <c r="E209">
        <v>69.353295779999996</v>
      </c>
      <c r="F209">
        <f t="shared" si="3"/>
        <v>0.25046050038878354</v>
      </c>
      <c r="G209">
        <v>-1.997344998</v>
      </c>
      <c r="H209">
        <v>7.2619247309999997</v>
      </c>
      <c r="I209" s="2">
        <v>3.3699999999999997E-8</v>
      </c>
    </row>
    <row r="210" spans="1:12">
      <c r="A210" t="s">
        <v>1032</v>
      </c>
      <c r="B210" s="1">
        <v>2028.34</v>
      </c>
      <c r="C210" s="1">
        <v>1018.81</v>
      </c>
      <c r="D210">
        <v>499.43885669999997</v>
      </c>
      <c r="E210">
        <v>496.76043570000002</v>
      </c>
      <c r="F210">
        <f t="shared" si="3"/>
        <v>0.3270452685847699</v>
      </c>
      <c r="G210">
        <v>-1.6124377519999999</v>
      </c>
      <c r="H210">
        <v>9.9794363359999991</v>
      </c>
      <c r="I210">
        <v>1.896362E-3</v>
      </c>
      <c r="J210" t="s">
        <v>1031</v>
      </c>
      <c r="K210" t="s">
        <v>1033</v>
      </c>
      <c r="L210" t="s">
        <v>1034</v>
      </c>
    </row>
    <row r="211" spans="1:12">
      <c r="A211" t="s">
        <v>1036</v>
      </c>
      <c r="B211" s="1">
        <v>1147.8399999999999</v>
      </c>
      <c r="C211">
        <v>678.27531750000003</v>
      </c>
      <c r="D211">
        <v>300.44777299999998</v>
      </c>
      <c r="E211">
        <v>343.79918179999999</v>
      </c>
      <c r="F211">
        <f t="shared" si="3"/>
        <v>0.35298849122519249</v>
      </c>
      <c r="G211">
        <v>-1.502306948</v>
      </c>
      <c r="H211">
        <v>9.2678485399999992</v>
      </c>
      <c r="I211">
        <v>1.8293700000000001E-3</v>
      </c>
      <c r="J211" t="s">
        <v>1035</v>
      </c>
      <c r="K211" t="s">
        <v>1037</v>
      </c>
      <c r="L211" t="s">
        <v>1038</v>
      </c>
    </row>
    <row r="212" spans="1:12">
      <c r="A212" t="s">
        <v>1039</v>
      </c>
      <c r="B212">
        <v>7.80581236</v>
      </c>
      <c r="C212">
        <v>6.9317112249999999</v>
      </c>
      <c r="D212">
        <v>3.7261799519999999</v>
      </c>
      <c r="E212">
        <v>2.7927501659999998</v>
      </c>
      <c r="F212">
        <f t="shared" si="3"/>
        <v>0.44724179615773879</v>
      </c>
      <c r="G212">
        <v>-1.1608730759999999</v>
      </c>
      <c r="H212">
        <v>2.330038064</v>
      </c>
      <c r="I212">
        <v>4.0866136999999997E-2</v>
      </c>
    </row>
    <row r="213" spans="1:12">
      <c r="A213" t="s">
        <v>1041</v>
      </c>
      <c r="B213">
        <v>92.498876469999999</v>
      </c>
      <c r="C213">
        <v>46.162247090000001</v>
      </c>
      <c r="D213">
        <v>33.600991149999999</v>
      </c>
      <c r="E213">
        <v>20.771079360000002</v>
      </c>
      <c r="F213">
        <f t="shared" si="3"/>
        <v>0.39534648420214247</v>
      </c>
      <c r="G213">
        <v>-1.3388104999999999</v>
      </c>
      <c r="H213">
        <v>5.5602425240000004</v>
      </c>
      <c r="I213">
        <v>8.3408030000000008E-3</v>
      </c>
      <c r="J213" t="s">
        <v>1040</v>
      </c>
      <c r="K213" t="s">
        <v>1042</v>
      </c>
      <c r="L213" t="s">
        <v>1043</v>
      </c>
    </row>
    <row r="214" spans="1:12">
      <c r="A214" t="s">
        <v>1047</v>
      </c>
      <c r="B214">
        <v>149.4813067</v>
      </c>
      <c r="C214">
        <v>126.2456342</v>
      </c>
      <c r="D214">
        <v>57.853846619999999</v>
      </c>
      <c r="E214">
        <v>60.742316099999996</v>
      </c>
      <c r="F214">
        <f t="shared" si="3"/>
        <v>0.4309206057609718</v>
      </c>
      <c r="G214">
        <v>-1.2145060080000001</v>
      </c>
      <c r="H214">
        <v>6.6134557699999998</v>
      </c>
      <c r="I214">
        <v>1.4702840000000001E-3</v>
      </c>
      <c r="J214" t="s">
        <v>1046</v>
      </c>
      <c r="K214" t="s">
        <v>1048</v>
      </c>
      <c r="L214" t="s">
        <v>93</v>
      </c>
    </row>
    <row r="215" spans="1:12">
      <c r="A215" t="s">
        <v>1065</v>
      </c>
      <c r="B215">
        <v>61.665917649999997</v>
      </c>
      <c r="C215">
        <v>76.396306690000003</v>
      </c>
      <c r="D215">
        <v>28.04440701</v>
      </c>
      <c r="E215">
        <v>34.560283300000002</v>
      </c>
      <c r="F215">
        <f t="shared" si="3"/>
        <v>0.45181394012853288</v>
      </c>
      <c r="G215">
        <v>-1.1461993109999999</v>
      </c>
      <c r="H215">
        <v>5.6392313019999998</v>
      </c>
      <c r="I215">
        <v>3.820169E-3</v>
      </c>
    </row>
    <row r="216" spans="1:12">
      <c r="A216" t="s">
        <v>1067</v>
      </c>
      <c r="B216">
        <v>269.30052640000002</v>
      </c>
      <c r="C216">
        <v>210.4585514</v>
      </c>
      <c r="D216">
        <v>30.267040659999999</v>
      </c>
      <c r="E216">
        <v>41.483976419999998</v>
      </c>
      <c r="F216">
        <f t="shared" si="3"/>
        <v>0.1498334328143173</v>
      </c>
      <c r="G216">
        <v>-2.738568522</v>
      </c>
      <c r="H216">
        <v>7.0923037090000003</v>
      </c>
      <c r="I216" s="2">
        <v>1.6300000000000001E-13</v>
      </c>
      <c r="J216" t="s">
        <v>1066</v>
      </c>
      <c r="K216" t="s">
        <v>68</v>
      </c>
      <c r="L216" t="s">
        <v>69</v>
      </c>
    </row>
    <row r="217" spans="1:12">
      <c r="A217" t="s">
        <v>1069</v>
      </c>
      <c r="B217">
        <v>161.58031589999999</v>
      </c>
      <c r="C217">
        <v>116.2167754</v>
      </c>
      <c r="D217">
        <v>42.295411029999997</v>
      </c>
      <c r="E217">
        <v>54.51681052</v>
      </c>
      <c r="F217">
        <f t="shared" si="3"/>
        <v>0.34962142819070341</v>
      </c>
      <c r="G217">
        <v>-1.516134485</v>
      </c>
      <c r="H217">
        <v>6.5345055790000002</v>
      </c>
      <c r="I217">
        <v>1.42385E-4</v>
      </c>
      <c r="J217" t="s">
        <v>1068</v>
      </c>
      <c r="K217" t="s">
        <v>42</v>
      </c>
      <c r="L217" t="s">
        <v>43</v>
      </c>
    </row>
    <row r="218" spans="1:12">
      <c r="A218" t="s">
        <v>1071</v>
      </c>
      <c r="B218">
        <v>213.09867740000001</v>
      </c>
      <c r="C218">
        <v>161.05167359999999</v>
      </c>
      <c r="D218">
        <v>100.3453724</v>
      </c>
      <c r="E218">
        <v>79.767926610000004</v>
      </c>
      <c r="F218">
        <f t="shared" si="3"/>
        <v>0.48227584032005727</v>
      </c>
      <c r="G218">
        <v>-1.0520695550000001</v>
      </c>
      <c r="H218">
        <v>7.1075029189999999</v>
      </c>
      <c r="I218">
        <v>1.3635153000000001E-2</v>
      </c>
      <c r="J218" t="s">
        <v>1070</v>
      </c>
      <c r="K218" t="s">
        <v>1070</v>
      </c>
      <c r="L218" t="s">
        <v>8</v>
      </c>
    </row>
    <row r="219" spans="1:12">
      <c r="A219" t="s">
        <v>1073</v>
      </c>
      <c r="B219">
        <v>117.0871854</v>
      </c>
      <c r="C219">
        <v>34.806039339999998</v>
      </c>
      <c r="D219">
        <v>12.159113530000001</v>
      </c>
      <c r="E219">
        <v>12.451011149999999</v>
      </c>
      <c r="F219">
        <f t="shared" si="3"/>
        <v>0.16359944192058334</v>
      </c>
      <c r="G219">
        <v>-2.6117602679999998</v>
      </c>
      <c r="H219">
        <v>5.3946397089999998</v>
      </c>
      <c r="I219" s="2">
        <v>3.9999999999999998E-6</v>
      </c>
      <c r="J219" t="s">
        <v>1072</v>
      </c>
      <c r="K219" t="s">
        <v>1074</v>
      </c>
      <c r="L219" t="s">
        <v>101</v>
      </c>
    </row>
    <row r="220" spans="1:12">
      <c r="A220" t="s">
        <v>1077</v>
      </c>
      <c r="B220">
        <v>164.70264080000001</v>
      </c>
      <c r="C220">
        <v>88.932380179999996</v>
      </c>
      <c r="D220">
        <v>69.620730679999994</v>
      </c>
      <c r="E220">
        <v>44.509455760000002</v>
      </c>
      <c r="F220">
        <f t="shared" si="3"/>
        <v>0.45187239462255357</v>
      </c>
      <c r="G220">
        <v>-1.146012671</v>
      </c>
      <c r="H220">
        <v>6.5077355020000001</v>
      </c>
      <c r="I220">
        <v>2.5926814999999999E-2</v>
      </c>
      <c r="J220" t="s">
        <v>1076</v>
      </c>
      <c r="K220" t="s">
        <v>1078</v>
      </c>
      <c r="L220" t="s">
        <v>60</v>
      </c>
    </row>
    <row r="221" spans="1:12">
      <c r="A221" t="s">
        <v>1082</v>
      </c>
      <c r="B221">
        <v>264.22674840000002</v>
      </c>
      <c r="C221">
        <v>252.4912684</v>
      </c>
      <c r="D221">
        <v>111.9815133</v>
      </c>
      <c r="E221">
        <v>124.51011149999999</v>
      </c>
      <c r="F221">
        <f t="shared" si="3"/>
        <v>0.45783203294929486</v>
      </c>
      <c r="G221">
        <v>-1.127109688</v>
      </c>
      <c r="H221">
        <v>7.5527818550000001</v>
      </c>
      <c r="I221">
        <v>4.274618E-3</v>
      </c>
      <c r="J221" t="s">
        <v>1081</v>
      </c>
      <c r="K221" t="s">
        <v>1081</v>
      </c>
      <c r="L221" t="s">
        <v>8</v>
      </c>
    </row>
    <row r="222" spans="1:12">
      <c r="A222" t="s">
        <v>1084</v>
      </c>
      <c r="B222">
        <v>236.9064051</v>
      </c>
      <c r="C222">
        <v>94.979192100000006</v>
      </c>
      <c r="D222">
        <v>83.087275770000005</v>
      </c>
      <c r="E222">
        <v>41.134882650000002</v>
      </c>
      <c r="F222">
        <f t="shared" si="3"/>
        <v>0.37550296772588976</v>
      </c>
      <c r="G222">
        <v>-1.4131037849999999</v>
      </c>
      <c r="H222">
        <v>6.8163554739999999</v>
      </c>
      <c r="I222">
        <v>2.1245858999999999E-2</v>
      </c>
      <c r="J222" t="s">
        <v>1083</v>
      </c>
      <c r="K222" t="s">
        <v>1083</v>
      </c>
      <c r="L222" t="s">
        <v>8</v>
      </c>
    </row>
    <row r="223" spans="1:12">
      <c r="A223" t="s">
        <v>1086</v>
      </c>
      <c r="B223">
        <v>599.09609869999997</v>
      </c>
      <c r="C223">
        <v>239.3652621</v>
      </c>
      <c r="D223">
        <v>221.02130560000001</v>
      </c>
      <c r="E223">
        <v>125.3246637</v>
      </c>
      <c r="F223">
        <f t="shared" si="3"/>
        <v>0.41363441668082213</v>
      </c>
      <c r="G223">
        <v>-1.273571864</v>
      </c>
      <c r="H223">
        <v>8.2042566630000007</v>
      </c>
      <c r="I223">
        <v>3.7209725999999999E-2</v>
      </c>
      <c r="J223" t="s">
        <v>1085</v>
      </c>
      <c r="K223" t="s">
        <v>1085</v>
      </c>
      <c r="L223" t="s">
        <v>1087</v>
      </c>
    </row>
    <row r="224" spans="1:12">
      <c r="A224" t="s">
        <v>1089</v>
      </c>
      <c r="B224">
        <v>218.17245550000001</v>
      </c>
      <c r="C224">
        <v>148.36811689999999</v>
      </c>
      <c r="D224">
        <v>73.543025369999995</v>
      </c>
      <c r="E224">
        <v>59.229576430000002</v>
      </c>
      <c r="F224">
        <f t="shared" si="3"/>
        <v>0.36314410354827931</v>
      </c>
      <c r="G224">
        <v>-1.46138594</v>
      </c>
      <c r="H224">
        <v>6.9524301099999999</v>
      </c>
      <c r="I224">
        <v>2.69435E-4</v>
      </c>
      <c r="J224" t="s">
        <v>1088</v>
      </c>
      <c r="K224" t="s">
        <v>1088</v>
      </c>
      <c r="L224" t="s">
        <v>62</v>
      </c>
    </row>
    <row r="225" spans="1:12">
      <c r="A225" t="s">
        <v>1091</v>
      </c>
      <c r="B225">
        <v>348.52952190000002</v>
      </c>
      <c r="C225">
        <v>214.14563190000001</v>
      </c>
      <c r="D225">
        <v>154.21155279999999</v>
      </c>
      <c r="E225">
        <v>107.9863397</v>
      </c>
      <c r="F225">
        <f t="shared" si="3"/>
        <v>0.46677641229328576</v>
      </c>
      <c r="G225">
        <v>-1.0991964359999999</v>
      </c>
      <c r="H225">
        <v>7.6820637859999996</v>
      </c>
      <c r="I225">
        <v>2.3308096E-2</v>
      </c>
      <c r="J225" t="s">
        <v>1090</v>
      </c>
      <c r="K225" t="s">
        <v>1090</v>
      </c>
      <c r="L225" t="s">
        <v>275</v>
      </c>
    </row>
    <row r="226" spans="1:12">
      <c r="A226" t="s">
        <v>1096</v>
      </c>
      <c r="B226">
        <v>486.69240070000001</v>
      </c>
      <c r="C226">
        <v>201.46207519999999</v>
      </c>
      <c r="D226">
        <v>154.1461812</v>
      </c>
      <c r="E226">
        <v>82.967952839999995</v>
      </c>
      <c r="F226">
        <f t="shared" si="3"/>
        <v>0.34510674519835682</v>
      </c>
      <c r="G226">
        <v>-1.534885423</v>
      </c>
      <c r="H226">
        <v>7.8449255449999997</v>
      </c>
      <c r="I226">
        <v>8.6699740000000004E-3</v>
      </c>
      <c r="J226" t="s">
        <v>1095</v>
      </c>
      <c r="K226" t="s">
        <v>1095</v>
      </c>
      <c r="L226" t="s">
        <v>8</v>
      </c>
    </row>
    <row r="227" spans="1:12">
      <c r="A227" t="s">
        <v>1102</v>
      </c>
      <c r="B227">
        <v>114.3551511</v>
      </c>
      <c r="C227">
        <v>41.147817699999997</v>
      </c>
      <c r="D227">
        <v>36.150482689999997</v>
      </c>
      <c r="E227">
        <v>17.338323939999999</v>
      </c>
      <c r="F227">
        <f t="shared" si="3"/>
        <v>0.34640232755459616</v>
      </c>
      <c r="G227">
        <v>-1.5294794709999999</v>
      </c>
      <c r="H227">
        <v>5.6679225049999999</v>
      </c>
      <c r="I227">
        <v>1.6066587E-2</v>
      </c>
      <c r="J227" t="s">
        <v>1101</v>
      </c>
      <c r="K227" t="s">
        <v>1101</v>
      </c>
      <c r="L227" t="s">
        <v>8</v>
      </c>
    </row>
    <row r="228" spans="1:12">
      <c r="A228" t="s">
        <v>1104</v>
      </c>
      <c r="B228" s="1">
        <v>3420.51</v>
      </c>
      <c r="C228" s="1">
        <v>2217.2600000000002</v>
      </c>
      <c r="D228">
        <v>563.37226009999995</v>
      </c>
      <c r="E228">
        <v>375.74126189999998</v>
      </c>
      <c r="F228">
        <f t="shared" si="3"/>
        <v>0.16659583373101436</v>
      </c>
      <c r="G228">
        <v>-2.585575773</v>
      </c>
      <c r="H228">
        <v>10.68180021</v>
      </c>
      <c r="I228" s="2">
        <v>6.2699999999999999E-8</v>
      </c>
      <c r="J228" t="s">
        <v>1103</v>
      </c>
      <c r="K228" t="s">
        <v>1103</v>
      </c>
      <c r="L228" t="s">
        <v>7</v>
      </c>
    </row>
    <row r="229" spans="1:12">
      <c r="A229" t="s">
        <v>1106</v>
      </c>
      <c r="B229" s="1">
        <v>1478.42</v>
      </c>
      <c r="C229" s="1">
        <v>1073.97</v>
      </c>
      <c r="D229">
        <v>308.09624760000003</v>
      </c>
      <c r="E229">
        <v>205.4416841</v>
      </c>
      <c r="F229">
        <f t="shared" si="3"/>
        <v>0.20124295260512984</v>
      </c>
      <c r="G229">
        <v>-2.3129898330000001</v>
      </c>
      <c r="H229">
        <v>9.5795302430000007</v>
      </c>
      <c r="I229" s="2">
        <v>2.6E-7</v>
      </c>
      <c r="J229" t="s">
        <v>1105</v>
      </c>
      <c r="K229" t="s">
        <v>1105</v>
      </c>
      <c r="L229" t="s">
        <v>7</v>
      </c>
    </row>
    <row r="230" spans="1:12">
      <c r="A230" t="s">
        <v>1108</v>
      </c>
      <c r="B230" s="1">
        <v>4768.57</v>
      </c>
      <c r="C230" s="1">
        <v>3539.45</v>
      </c>
      <c r="D230" s="1">
        <v>1098.3699999999999</v>
      </c>
      <c r="E230">
        <v>739.78788239999994</v>
      </c>
      <c r="F230">
        <f t="shared" si="3"/>
        <v>0.22126477810153158</v>
      </c>
      <c r="G230">
        <v>-2.17615428</v>
      </c>
      <c r="H230">
        <v>11.30791043</v>
      </c>
      <c r="I230" s="2">
        <v>3.5899999999999999E-6</v>
      </c>
      <c r="J230" t="s">
        <v>1107</v>
      </c>
      <c r="K230" t="s">
        <v>1107</v>
      </c>
      <c r="L230" t="s">
        <v>7</v>
      </c>
    </row>
    <row r="231" spans="1:12">
      <c r="A231" t="s">
        <v>1109</v>
      </c>
      <c r="B231">
        <v>659.59114450000004</v>
      </c>
      <c r="C231">
        <v>306.47012610000002</v>
      </c>
      <c r="D231">
        <v>217.0336393</v>
      </c>
      <c r="E231">
        <v>163.72497849999999</v>
      </c>
      <c r="F231">
        <f t="shared" si="3"/>
        <v>0.39462936488900069</v>
      </c>
      <c r="G231">
        <v>-1.3414297820000001</v>
      </c>
      <c r="H231">
        <v>8.3901439159999995</v>
      </c>
      <c r="I231">
        <v>1.0704636999999999E-2</v>
      </c>
    </row>
    <row r="232" spans="1:12">
      <c r="A232" t="s">
        <v>1115</v>
      </c>
      <c r="B232" s="1">
        <v>3039.58</v>
      </c>
      <c r="C232" s="1">
        <v>2447.19</v>
      </c>
      <c r="D232" s="1">
        <v>1243.69</v>
      </c>
      <c r="E232" s="1">
        <v>1392.01</v>
      </c>
      <c r="F232">
        <f t="shared" si="3"/>
        <v>0.480413824139791</v>
      </c>
      <c r="G232">
        <v>-1.0576504289999999</v>
      </c>
      <c r="H232">
        <v>10.987249419999999</v>
      </c>
      <c r="I232">
        <v>3.9159881000000001E-2</v>
      </c>
      <c r="J232" t="s">
        <v>1114</v>
      </c>
      <c r="K232" t="s">
        <v>1116</v>
      </c>
      <c r="L232" t="s">
        <v>1117</v>
      </c>
    </row>
    <row r="233" spans="1:12">
      <c r="A233" t="s">
        <v>1127</v>
      </c>
      <c r="B233">
        <v>87.034807819999997</v>
      </c>
      <c r="C233">
        <v>84.950333310000005</v>
      </c>
      <c r="D233">
        <v>37.98088688</v>
      </c>
      <c r="E233">
        <v>41.600341010000001</v>
      </c>
      <c r="F233">
        <f t="shared" si="3"/>
        <v>0.46302994584642071</v>
      </c>
      <c r="G233">
        <v>-1.1108225940000001</v>
      </c>
      <c r="H233">
        <v>5.9636091469999997</v>
      </c>
      <c r="I233">
        <v>3.5635409999999999E-3</v>
      </c>
      <c r="J233" t="s">
        <v>1126</v>
      </c>
      <c r="K233" t="s">
        <v>1126</v>
      </c>
      <c r="L233" t="s">
        <v>8</v>
      </c>
    </row>
    <row r="234" spans="1:12">
      <c r="A234" t="s">
        <v>1129</v>
      </c>
      <c r="B234">
        <v>313.0130757</v>
      </c>
      <c r="C234">
        <v>293.78656940000002</v>
      </c>
      <c r="D234">
        <v>116.6882669</v>
      </c>
      <c r="E234">
        <v>125.790122</v>
      </c>
      <c r="F234">
        <f t="shared" si="3"/>
        <v>0.39974680360382747</v>
      </c>
      <c r="G234">
        <v>-1.322841597</v>
      </c>
      <c r="H234">
        <v>7.7255847930000003</v>
      </c>
      <c r="I234">
        <v>6.2336900000000003E-4</v>
      </c>
      <c r="J234" t="s">
        <v>1128</v>
      </c>
      <c r="K234" t="s">
        <v>1128</v>
      </c>
      <c r="L234" t="s">
        <v>7</v>
      </c>
    </row>
    <row r="235" spans="1:12">
      <c r="A235" t="s">
        <v>1132</v>
      </c>
      <c r="B235">
        <v>41.761096129999999</v>
      </c>
      <c r="C235">
        <v>29.34916029</v>
      </c>
      <c r="D235">
        <v>18.565528180000001</v>
      </c>
      <c r="E235">
        <v>14.77830296</v>
      </c>
      <c r="F235">
        <f t="shared" si="3"/>
        <v>0.47377178959636912</v>
      </c>
      <c r="G235">
        <v>-1.077735798</v>
      </c>
      <c r="H235">
        <v>4.6714256159999996</v>
      </c>
      <c r="I235">
        <v>2.1245858999999999E-2</v>
      </c>
      <c r="J235" t="s">
        <v>1131</v>
      </c>
      <c r="K235" t="s">
        <v>1131</v>
      </c>
      <c r="L235" t="s">
        <v>7</v>
      </c>
    </row>
    <row r="236" spans="1:12">
      <c r="A236" t="s">
        <v>1134</v>
      </c>
      <c r="B236">
        <v>299.35290400000002</v>
      </c>
      <c r="C236">
        <v>369.15049349999998</v>
      </c>
      <c r="D236">
        <v>106.0980713</v>
      </c>
      <c r="E236">
        <v>166.80864009999999</v>
      </c>
      <c r="F236">
        <f t="shared" si="3"/>
        <v>0.40801955826092728</v>
      </c>
      <c r="G236">
        <v>-1.2932897860000001</v>
      </c>
      <c r="H236">
        <v>7.8760275919999998</v>
      </c>
      <c r="I236">
        <v>3.2320320000000001E-3</v>
      </c>
      <c r="J236" t="s">
        <v>1133</v>
      </c>
      <c r="K236" t="s">
        <v>1135</v>
      </c>
      <c r="L236" t="s">
        <v>1136</v>
      </c>
    </row>
    <row r="237" spans="1:12">
      <c r="A237" t="s">
        <v>1138</v>
      </c>
      <c r="B237" s="1">
        <v>14370.11</v>
      </c>
      <c r="C237" s="1">
        <v>4127.47</v>
      </c>
      <c r="D237" s="1">
        <v>2825.1</v>
      </c>
      <c r="E237" s="1">
        <v>2333.0500000000002</v>
      </c>
      <c r="F237">
        <f t="shared" si="3"/>
        <v>0.27887284458498507</v>
      </c>
      <c r="G237">
        <v>-1.842320637</v>
      </c>
      <c r="H237">
        <v>12.5294487</v>
      </c>
      <c r="I237">
        <v>6.3635380000000002E-3</v>
      </c>
      <c r="J237" t="s">
        <v>1137</v>
      </c>
      <c r="K237" t="s">
        <v>1139</v>
      </c>
      <c r="L237" t="s">
        <v>141</v>
      </c>
    </row>
    <row r="238" spans="1:12">
      <c r="A238" t="s">
        <v>1141</v>
      </c>
      <c r="B238" s="1">
        <v>4858.34</v>
      </c>
      <c r="C238" s="1">
        <v>1777.17</v>
      </c>
      <c r="D238" s="1">
        <v>1423.79</v>
      </c>
      <c r="E238" s="1">
        <v>1165.0999999999999</v>
      </c>
      <c r="F238">
        <f t="shared" si="3"/>
        <v>0.39022423557463792</v>
      </c>
      <c r="G238">
        <v>-1.3576247130000001</v>
      </c>
      <c r="H238">
        <v>11.17036764</v>
      </c>
      <c r="I238">
        <v>3.6285309000000002E-2</v>
      </c>
      <c r="J238" t="s">
        <v>1140</v>
      </c>
      <c r="K238" t="s">
        <v>1142</v>
      </c>
      <c r="L238" t="s">
        <v>21</v>
      </c>
    </row>
    <row r="239" spans="1:12">
      <c r="A239" t="s">
        <v>1147</v>
      </c>
      <c r="B239">
        <v>87.815389049999993</v>
      </c>
      <c r="C239">
        <v>36.57583795</v>
      </c>
      <c r="D239">
        <v>20.918904990000001</v>
      </c>
      <c r="E239">
        <v>22.6329128</v>
      </c>
      <c r="F239">
        <f t="shared" si="3"/>
        <v>0.35414392535340294</v>
      </c>
      <c r="G239">
        <v>-1.4975922989999999</v>
      </c>
      <c r="H239">
        <v>5.3476356029999996</v>
      </c>
      <c r="I239">
        <v>3.424009E-3</v>
      </c>
      <c r="J239" t="s">
        <v>1146</v>
      </c>
      <c r="K239" t="s">
        <v>1148</v>
      </c>
      <c r="L239" t="s">
        <v>353</v>
      </c>
    </row>
    <row r="240" spans="1:12">
      <c r="A240" t="s">
        <v>1150</v>
      </c>
      <c r="B240">
        <v>16.392205959999998</v>
      </c>
      <c r="C240">
        <v>21.385066550000001</v>
      </c>
      <c r="D240">
        <v>8.4983051540000005</v>
      </c>
      <c r="E240">
        <v>10.24008394</v>
      </c>
      <c r="F240">
        <f t="shared" si="3"/>
        <v>0.48991828846480362</v>
      </c>
      <c r="G240">
        <v>-1.0293869470000001</v>
      </c>
      <c r="H240">
        <v>3.8025102350000002</v>
      </c>
      <c r="I240">
        <v>3.3759492000000002E-2</v>
      </c>
      <c r="J240" t="s">
        <v>1149</v>
      </c>
      <c r="K240" t="s">
        <v>1149</v>
      </c>
      <c r="L240" t="s">
        <v>8</v>
      </c>
    </row>
    <row r="241" spans="1:12">
      <c r="A241" t="s">
        <v>1155</v>
      </c>
      <c r="B241">
        <v>59.324173940000001</v>
      </c>
      <c r="C241">
        <v>43.065099529999998</v>
      </c>
      <c r="D241">
        <v>21.899478670000001</v>
      </c>
      <c r="E241">
        <v>20.945626239999999</v>
      </c>
      <c r="F241">
        <f t="shared" si="3"/>
        <v>0.42180995347263134</v>
      </c>
      <c r="G241">
        <v>-1.245334956</v>
      </c>
      <c r="H241">
        <v>5.1526850179999997</v>
      </c>
      <c r="I241">
        <v>2.0774299999999999E-3</v>
      </c>
    </row>
    <row r="242" spans="1:12">
      <c r="A242" t="s">
        <v>1157</v>
      </c>
      <c r="B242">
        <v>489.42443500000002</v>
      </c>
      <c r="C242">
        <v>315.0241527</v>
      </c>
      <c r="D242">
        <v>131.59298670000001</v>
      </c>
      <c r="E242">
        <v>130.91016400000001</v>
      </c>
      <c r="F242">
        <f t="shared" si="3"/>
        <v>0.32674400018846367</v>
      </c>
      <c r="G242">
        <v>-1.61376735</v>
      </c>
      <c r="H242">
        <v>8.0531799359999994</v>
      </c>
      <c r="I242" s="2">
        <v>7.1299999999999998E-5</v>
      </c>
      <c r="J242" t="s">
        <v>1156</v>
      </c>
      <c r="K242" t="s">
        <v>1156</v>
      </c>
      <c r="L242" t="s">
        <v>1158</v>
      </c>
    </row>
    <row r="243" spans="1:12">
      <c r="A243" t="s">
        <v>1160</v>
      </c>
      <c r="B243" s="1">
        <v>1650.93</v>
      </c>
      <c r="C243" s="1">
        <v>1190.3399999999999</v>
      </c>
      <c r="D243">
        <v>200.88685950000001</v>
      </c>
      <c r="E243">
        <v>159.0122126</v>
      </c>
      <c r="F243">
        <f t="shared" si="3"/>
        <v>0.12669898262502413</v>
      </c>
      <c r="G243">
        <v>-2.9805231550000002</v>
      </c>
      <c r="H243">
        <v>9.6414855349999993</v>
      </c>
      <c r="I243" s="2">
        <v>2.8700000000000001E-12</v>
      </c>
      <c r="J243" t="s">
        <v>1159</v>
      </c>
      <c r="K243" t="s">
        <v>1159</v>
      </c>
      <c r="L243" t="s">
        <v>117</v>
      </c>
    </row>
    <row r="244" spans="1:12">
      <c r="A244" t="s">
        <v>1162</v>
      </c>
      <c r="B244">
        <v>186.949206</v>
      </c>
      <c r="C244">
        <v>169.31073380000001</v>
      </c>
      <c r="D244">
        <v>55.042868759999998</v>
      </c>
      <c r="E244">
        <v>47.942211180000001</v>
      </c>
      <c r="F244">
        <f t="shared" si="3"/>
        <v>0.28931052881066066</v>
      </c>
      <c r="G244">
        <v>-1.7893092669999999</v>
      </c>
      <c r="H244">
        <v>6.831587743</v>
      </c>
      <c r="I244" s="2">
        <v>5.8400000000000004E-7</v>
      </c>
      <c r="J244" t="s">
        <v>1161</v>
      </c>
      <c r="K244" t="s">
        <v>1161</v>
      </c>
      <c r="L244" t="s">
        <v>10</v>
      </c>
    </row>
    <row r="245" spans="1:12">
      <c r="A245" t="s">
        <v>1164</v>
      </c>
      <c r="B245">
        <v>17.172787190000001</v>
      </c>
      <c r="C245">
        <v>9.7338923580000003</v>
      </c>
      <c r="D245">
        <v>7.0601304349999996</v>
      </c>
      <c r="E245">
        <v>4.5382190189999996</v>
      </c>
      <c r="F245">
        <f t="shared" si="3"/>
        <v>0.44426098206101922</v>
      </c>
      <c r="G245">
        <v>-1.170520655</v>
      </c>
      <c r="H245">
        <v>3.169950542</v>
      </c>
      <c r="I245">
        <v>4.0466515000000002E-2</v>
      </c>
      <c r="J245" t="s">
        <v>1163</v>
      </c>
      <c r="K245" t="s">
        <v>1163</v>
      </c>
      <c r="L245" t="s">
        <v>8</v>
      </c>
    </row>
    <row r="246" spans="1:12">
      <c r="A246" t="s">
        <v>1168</v>
      </c>
      <c r="B246" s="1">
        <v>3168.38</v>
      </c>
      <c r="C246" s="1">
        <v>2112.11</v>
      </c>
      <c r="D246" s="1">
        <v>1252.52</v>
      </c>
      <c r="E246" s="1">
        <v>1278.56</v>
      </c>
      <c r="F246">
        <f t="shared" si="3"/>
        <v>0.47939380038365609</v>
      </c>
      <c r="G246">
        <v>-1.060716843</v>
      </c>
      <c r="H246">
        <v>10.930817619999999</v>
      </c>
      <c r="I246">
        <v>4.4973745000000002E-2</v>
      </c>
      <c r="J246" t="s">
        <v>1167</v>
      </c>
      <c r="K246" t="s">
        <v>1167</v>
      </c>
      <c r="L246" t="s">
        <v>7</v>
      </c>
    </row>
    <row r="247" spans="1:12">
      <c r="A247" t="s">
        <v>1173</v>
      </c>
      <c r="B247">
        <v>180.70455609999999</v>
      </c>
      <c r="C247">
        <v>188.483552</v>
      </c>
      <c r="D247">
        <v>72.235593809999997</v>
      </c>
      <c r="E247">
        <v>97.04806825</v>
      </c>
      <c r="F247">
        <f t="shared" si="3"/>
        <v>0.4584912254268757</v>
      </c>
      <c r="G247">
        <v>-1.1250339709999999</v>
      </c>
      <c r="H247">
        <v>7.0677470360000001</v>
      </c>
      <c r="I247">
        <v>5.8869860000000003E-3</v>
      </c>
      <c r="J247" t="s">
        <v>1172</v>
      </c>
      <c r="K247" t="s">
        <v>1172</v>
      </c>
      <c r="L247" t="s">
        <v>8</v>
      </c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7"/>
  <sheetViews>
    <sheetView showRuler="0" workbookViewId="0">
      <selection activeCell="A2" sqref="A2:I2"/>
    </sheetView>
  </sheetViews>
  <sheetFormatPr baseColWidth="10" defaultRowHeight="15" x14ac:dyDescent="0"/>
  <cols>
    <col min="4" max="5" width="12.5" bestFit="1" customWidth="1"/>
    <col min="6" max="6" width="20.1640625" bestFit="1" customWidth="1"/>
    <col min="7" max="7" width="15" bestFit="1" customWidth="1"/>
    <col min="9" max="9" width="15" bestFit="1" customWidth="1"/>
    <col min="12" max="12" width="42.1640625" bestFit="1" customWidth="1"/>
  </cols>
  <sheetData>
    <row r="2" spans="1:12" s="13" customFormat="1">
      <c r="A2" s="14" t="s">
        <v>1218</v>
      </c>
      <c r="B2" s="14"/>
      <c r="C2" s="14"/>
      <c r="D2" s="14"/>
      <c r="E2" s="14"/>
      <c r="F2" s="14"/>
      <c r="G2" s="14"/>
      <c r="H2" s="14"/>
      <c r="I2" s="14"/>
    </row>
    <row r="4" spans="1:12" s="3" customFormat="1">
      <c r="A4" s="3" t="s">
        <v>1176</v>
      </c>
      <c r="B4" s="4" t="s">
        <v>1177</v>
      </c>
      <c r="C4" s="4"/>
      <c r="D4" s="4"/>
      <c r="E4" s="4"/>
      <c r="F4" s="3" t="s">
        <v>1183</v>
      </c>
    </row>
    <row r="5" spans="1:12" s="5" customFormat="1" ht="16" thickBot="1">
      <c r="B5" s="5" t="s">
        <v>1</v>
      </c>
      <c r="C5" s="5" t="s">
        <v>2</v>
      </c>
      <c r="D5" s="5" t="s">
        <v>1184</v>
      </c>
      <c r="E5" s="5" t="s">
        <v>1185</v>
      </c>
      <c r="F5" s="5" t="s">
        <v>1178</v>
      </c>
      <c r="G5" s="5" t="s">
        <v>1179</v>
      </c>
      <c r="H5" s="5" t="s">
        <v>1180</v>
      </c>
      <c r="I5" s="5" t="s">
        <v>1181</v>
      </c>
      <c r="J5" s="5" t="s">
        <v>0</v>
      </c>
      <c r="K5" s="5" t="s">
        <v>5</v>
      </c>
      <c r="L5" s="5" t="s">
        <v>6</v>
      </c>
    </row>
    <row r="6" spans="1:12">
      <c r="A6" t="s">
        <v>64</v>
      </c>
      <c r="B6">
        <v>196.31618090000001</v>
      </c>
      <c r="C6">
        <v>299.68589809999997</v>
      </c>
      <c r="D6">
        <v>654.89246949999995</v>
      </c>
      <c r="E6">
        <v>893.50550610000005</v>
      </c>
      <c r="F6">
        <f t="shared" ref="F6:F37" si="0">2^G6</f>
        <v>3.1168887969209584</v>
      </c>
      <c r="G6">
        <v>1.640106684</v>
      </c>
      <c r="H6">
        <v>9.0010770509999993</v>
      </c>
      <c r="I6">
        <v>4.3684099999999999E-4</v>
      </c>
      <c r="J6" t="s">
        <v>63</v>
      </c>
      <c r="K6" t="s">
        <v>63</v>
      </c>
      <c r="L6" t="s">
        <v>7</v>
      </c>
    </row>
    <row r="7" spans="1:12">
      <c r="A7" t="s">
        <v>66</v>
      </c>
      <c r="B7">
        <v>206.85402759999999</v>
      </c>
      <c r="C7">
        <v>336.55670249999997</v>
      </c>
      <c r="D7">
        <v>857.34824690000005</v>
      </c>
      <c r="E7" s="1">
        <v>1090.6300000000001</v>
      </c>
      <c r="F7">
        <f t="shared" si="0"/>
        <v>3.5789873610895468</v>
      </c>
      <c r="G7">
        <v>1.839551449</v>
      </c>
      <c r="H7">
        <v>9.2859232150000004</v>
      </c>
      <c r="I7" s="2">
        <v>7.3200000000000004E-5</v>
      </c>
      <c r="J7" t="s">
        <v>65</v>
      </c>
      <c r="K7" t="s">
        <v>65</v>
      </c>
      <c r="L7" t="s">
        <v>7</v>
      </c>
    </row>
    <row r="8" spans="1:12">
      <c r="A8" t="s">
        <v>100</v>
      </c>
      <c r="B8">
        <v>25.36889017</v>
      </c>
      <c r="C8">
        <v>52.0615758</v>
      </c>
      <c r="D8">
        <v>66.940495979999994</v>
      </c>
      <c r="E8">
        <v>102.9826624</v>
      </c>
      <c r="F8">
        <f t="shared" si="0"/>
        <v>2.162396312826059</v>
      </c>
      <c r="G8">
        <v>1.1126309569999999</v>
      </c>
      <c r="H8">
        <v>5.9752149960000001</v>
      </c>
      <c r="I8">
        <v>3.3071524999999997E-2</v>
      </c>
      <c r="J8" t="s">
        <v>99</v>
      </c>
      <c r="K8" t="s">
        <v>99</v>
      </c>
      <c r="L8" t="s">
        <v>8</v>
      </c>
    </row>
    <row r="9" spans="1:12">
      <c r="A9" t="s">
        <v>104</v>
      </c>
      <c r="B9">
        <v>16.782496569999999</v>
      </c>
      <c r="C9">
        <v>34.363589689999998</v>
      </c>
      <c r="D9">
        <v>47.786623599999999</v>
      </c>
      <c r="E9">
        <v>71.156946930000004</v>
      </c>
      <c r="F9">
        <f t="shared" si="0"/>
        <v>2.2757536617213656</v>
      </c>
      <c r="G9">
        <v>1.186344402</v>
      </c>
      <c r="H9">
        <v>5.4460279109999998</v>
      </c>
      <c r="I9">
        <v>1.9109561000000001E-2</v>
      </c>
      <c r="J9" t="s">
        <v>103</v>
      </c>
      <c r="K9" t="s">
        <v>103</v>
      </c>
      <c r="L9" t="s">
        <v>22</v>
      </c>
    </row>
    <row r="10" spans="1:12">
      <c r="A10" t="s">
        <v>113</v>
      </c>
      <c r="B10">
        <v>68.691148769999998</v>
      </c>
      <c r="C10">
        <v>75.363924170000004</v>
      </c>
      <c r="D10">
        <v>188.92386070000001</v>
      </c>
      <c r="E10">
        <v>166.92500469999999</v>
      </c>
      <c r="F10">
        <f t="shared" si="0"/>
        <v>2.4657130767864084</v>
      </c>
      <c r="G10">
        <v>1.3020049300000001</v>
      </c>
      <c r="H10">
        <v>6.976916535</v>
      </c>
      <c r="I10">
        <v>5.8960999999999996E-4</v>
      </c>
      <c r="J10" t="s">
        <v>112</v>
      </c>
      <c r="K10" t="s">
        <v>112</v>
      </c>
      <c r="L10" t="s">
        <v>29</v>
      </c>
    </row>
    <row r="11" spans="1:12">
      <c r="A11" t="s">
        <v>119</v>
      </c>
      <c r="B11">
        <v>53.079524050000003</v>
      </c>
      <c r="C11">
        <v>43.36006596</v>
      </c>
      <c r="D11">
        <v>401.9698338</v>
      </c>
      <c r="E11">
        <v>182.92513579999999</v>
      </c>
      <c r="F11">
        <f t="shared" si="0"/>
        <v>6.0839413231867558</v>
      </c>
      <c r="G11">
        <v>2.6050062390000002</v>
      </c>
      <c r="H11">
        <v>7.4245603879999997</v>
      </c>
      <c r="I11" s="2">
        <v>1.6499999999999999E-8</v>
      </c>
      <c r="J11" t="s">
        <v>118</v>
      </c>
      <c r="K11" t="s">
        <v>120</v>
      </c>
      <c r="L11" t="s">
        <v>121</v>
      </c>
    </row>
    <row r="12" spans="1:12">
      <c r="A12" t="s">
        <v>1199</v>
      </c>
      <c r="B12">
        <v>1.95145309</v>
      </c>
      <c r="C12">
        <v>4.5719797440000001</v>
      </c>
      <c r="D12">
        <v>9.5442504029999995</v>
      </c>
      <c r="E12">
        <v>10.705542299999999</v>
      </c>
      <c r="F12">
        <f t="shared" si="0"/>
        <v>2.8064630250093558</v>
      </c>
      <c r="G12">
        <v>1.4887530520000001</v>
      </c>
      <c r="H12">
        <v>2.9163391569999999</v>
      </c>
      <c r="I12">
        <v>5.1856489999999996E-3</v>
      </c>
    </row>
    <row r="13" spans="1:12">
      <c r="A13" t="s">
        <v>125</v>
      </c>
      <c r="B13">
        <v>19.904821519999999</v>
      </c>
      <c r="C13">
        <v>26.399495940000001</v>
      </c>
      <c r="D13">
        <v>30.986128019999999</v>
      </c>
      <c r="E13">
        <v>96.989885959999995</v>
      </c>
      <c r="F13">
        <f t="shared" si="0"/>
        <v>2.7445898751432245</v>
      </c>
      <c r="G13">
        <v>1.4565905830000001</v>
      </c>
      <c r="H13">
        <v>5.4806875330000002</v>
      </c>
      <c r="I13">
        <v>1.9260881000000001E-2</v>
      </c>
    </row>
    <row r="14" spans="1:12">
      <c r="A14" t="s">
        <v>134</v>
      </c>
      <c r="B14">
        <v>4.2931967980000003</v>
      </c>
      <c r="C14">
        <v>3.3921140040000002</v>
      </c>
      <c r="D14">
        <v>11.37465459</v>
      </c>
      <c r="E14">
        <v>8.7855265629999995</v>
      </c>
      <c r="F14">
        <f t="shared" si="0"/>
        <v>2.7005982955163179</v>
      </c>
      <c r="G14">
        <v>1.43327906</v>
      </c>
      <c r="H14">
        <v>2.9303237000000002</v>
      </c>
      <c r="I14">
        <v>1.1192667999999999E-2</v>
      </c>
      <c r="J14" t="s">
        <v>133</v>
      </c>
      <c r="K14" t="s">
        <v>133</v>
      </c>
      <c r="L14" t="s">
        <v>135</v>
      </c>
    </row>
    <row r="15" spans="1:12">
      <c r="A15" t="s">
        <v>1186</v>
      </c>
      <c r="B15">
        <v>1.95145309</v>
      </c>
      <c r="C15">
        <v>2.2122482630000002</v>
      </c>
      <c r="D15">
        <v>17.127353459999998</v>
      </c>
      <c r="E15">
        <v>12.04373509</v>
      </c>
      <c r="F15">
        <f t="shared" si="0"/>
        <v>6.8304015827429128</v>
      </c>
      <c r="G15">
        <v>2.771970402</v>
      </c>
      <c r="H15">
        <v>3.233863425</v>
      </c>
      <c r="I15" s="2">
        <v>6.5900000000000001E-8</v>
      </c>
      <c r="J15" t="s">
        <v>1187</v>
      </c>
      <c r="K15" t="s">
        <v>1187</v>
      </c>
      <c r="L15" t="s">
        <v>7</v>
      </c>
    </row>
    <row r="16" spans="1:12">
      <c r="A16" t="s">
        <v>1202</v>
      </c>
      <c r="B16">
        <v>1.170871854</v>
      </c>
      <c r="C16">
        <v>2.8021811329999999</v>
      </c>
      <c r="D16">
        <v>5.2950978270000002</v>
      </c>
      <c r="E16">
        <v>6.5164170529999996</v>
      </c>
      <c r="F16">
        <f t="shared" si="0"/>
        <v>2.6352709998542903</v>
      </c>
      <c r="G16">
        <v>1.3979513299999999</v>
      </c>
      <c r="H16">
        <v>2.2172622959999999</v>
      </c>
      <c r="I16">
        <v>2.336732E-2</v>
      </c>
      <c r="J16" t="s">
        <v>1203</v>
      </c>
      <c r="K16" t="s">
        <v>1203</v>
      </c>
      <c r="L16" t="s">
        <v>7</v>
      </c>
    </row>
    <row r="17" spans="1:12">
      <c r="A17" t="s">
        <v>138</v>
      </c>
      <c r="B17">
        <v>24.198018319999999</v>
      </c>
      <c r="C17">
        <v>47.932045700000003</v>
      </c>
      <c r="D17">
        <v>76.288631649999999</v>
      </c>
      <c r="E17">
        <v>92.335302350000006</v>
      </c>
      <c r="F17">
        <f t="shared" si="0"/>
        <v>2.2986318853468894</v>
      </c>
      <c r="G17">
        <v>1.200775444</v>
      </c>
      <c r="H17">
        <v>5.937369232</v>
      </c>
      <c r="I17">
        <v>1.0449641000000001E-2</v>
      </c>
      <c r="J17" t="s">
        <v>137</v>
      </c>
      <c r="K17" t="s">
        <v>137</v>
      </c>
      <c r="L17" t="s">
        <v>139</v>
      </c>
    </row>
    <row r="18" spans="1:12">
      <c r="A18" t="s">
        <v>153</v>
      </c>
      <c r="B18">
        <v>37.858189950000003</v>
      </c>
      <c r="C18">
        <v>55.158723360000003</v>
      </c>
      <c r="D18">
        <v>83.806363129999994</v>
      </c>
      <c r="E18">
        <v>112.3500119</v>
      </c>
      <c r="F18">
        <f t="shared" si="0"/>
        <v>2.089943740918804</v>
      </c>
      <c r="G18">
        <v>1.0634641069999999</v>
      </c>
      <c r="H18">
        <v>6.1946892780000002</v>
      </c>
      <c r="I18">
        <v>1.4262802999999999E-2</v>
      </c>
      <c r="J18" t="s">
        <v>152</v>
      </c>
      <c r="K18" t="s">
        <v>154</v>
      </c>
      <c r="L18" t="s">
        <v>155</v>
      </c>
    </row>
    <row r="19" spans="1:12">
      <c r="A19" t="s">
        <v>160</v>
      </c>
      <c r="B19">
        <v>11.70871854</v>
      </c>
      <c r="C19">
        <v>14.45335532</v>
      </c>
      <c r="D19">
        <v>33.40487641</v>
      </c>
      <c r="E19">
        <v>33.396637400000003</v>
      </c>
      <c r="F19">
        <f t="shared" si="0"/>
        <v>2.5146739328776588</v>
      </c>
      <c r="G19">
        <v>1.330371344</v>
      </c>
      <c r="H19">
        <v>4.5948040020000001</v>
      </c>
      <c r="I19">
        <v>1.8052529999999999E-3</v>
      </c>
      <c r="J19" t="s">
        <v>159</v>
      </c>
      <c r="K19" t="s">
        <v>159</v>
      </c>
      <c r="L19" t="s">
        <v>8</v>
      </c>
    </row>
    <row r="20" spans="1:12">
      <c r="A20" t="s">
        <v>162</v>
      </c>
      <c r="B20">
        <v>18.343659049999999</v>
      </c>
      <c r="C20">
        <v>31.56140856</v>
      </c>
      <c r="D20">
        <v>42.295411029999997</v>
      </c>
      <c r="E20">
        <v>62.66233184</v>
      </c>
      <c r="F20">
        <f t="shared" si="0"/>
        <v>2.0638427143157645</v>
      </c>
      <c r="G20">
        <v>1.0453330270000001</v>
      </c>
      <c r="H20">
        <v>5.3100483040000004</v>
      </c>
      <c r="I20">
        <v>3.3252287999999998E-2</v>
      </c>
      <c r="J20" t="s">
        <v>161</v>
      </c>
      <c r="K20" t="s">
        <v>163</v>
      </c>
      <c r="L20" t="s">
        <v>164</v>
      </c>
    </row>
    <row r="21" spans="1:12">
      <c r="A21" t="s">
        <v>166</v>
      </c>
      <c r="B21">
        <v>16.782496569999999</v>
      </c>
      <c r="C21">
        <v>19.320301499999999</v>
      </c>
      <c r="D21">
        <v>34.843051129999999</v>
      </c>
      <c r="E21">
        <v>39.913054449999997</v>
      </c>
      <c r="F21">
        <f t="shared" si="0"/>
        <v>2.0538851162694445</v>
      </c>
      <c r="G21">
        <v>1.038355487</v>
      </c>
      <c r="H21">
        <v>4.8334971510000004</v>
      </c>
      <c r="I21">
        <v>1.9433803999999999E-2</v>
      </c>
      <c r="J21" t="s">
        <v>165</v>
      </c>
      <c r="K21" t="s">
        <v>165</v>
      </c>
      <c r="L21" t="s">
        <v>136</v>
      </c>
    </row>
    <row r="22" spans="1:12">
      <c r="A22" t="s">
        <v>168</v>
      </c>
      <c r="B22">
        <v>37.07760871</v>
      </c>
      <c r="C22">
        <v>53.093958319999999</v>
      </c>
      <c r="D22">
        <v>320.9090769</v>
      </c>
      <c r="E22">
        <v>348.9774061</v>
      </c>
      <c r="F22">
        <f t="shared" si="0"/>
        <v>7.3621908950301558</v>
      </c>
      <c r="G22">
        <v>2.8801351579999999</v>
      </c>
      <c r="H22">
        <v>7.5824436449999997</v>
      </c>
      <c r="I22" s="2">
        <v>6.4399999999999997E-15</v>
      </c>
      <c r="J22" t="s">
        <v>167</v>
      </c>
      <c r="K22" t="s">
        <v>167</v>
      </c>
      <c r="L22" t="s">
        <v>10</v>
      </c>
    </row>
    <row r="23" spans="1:12">
      <c r="A23" t="s">
        <v>170</v>
      </c>
      <c r="B23">
        <v>12.48929978</v>
      </c>
      <c r="C23">
        <v>12.68355671</v>
      </c>
      <c r="D23">
        <v>35.431395330000001</v>
      </c>
      <c r="E23">
        <v>28.50932461</v>
      </c>
      <c r="F23">
        <f t="shared" si="0"/>
        <v>2.5350639317533359</v>
      </c>
      <c r="G23">
        <v>1.342022131</v>
      </c>
      <c r="H23">
        <v>4.5325701980000002</v>
      </c>
      <c r="I23">
        <v>1.8646050000000001E-3</v>
      </c>
      <c r="J23" t="s">
        <v>169</v>
      </c>
      <c r="K23" t="s">
        <v>42</v>
      </c>
      <c r="L23" t="s">
        <v>43</v>
      </c>
    </row>
    <row r="24" spans="1:12">
      <c r="A24" t="s">
        <v>185</v>
      </c>
      <c r="B24">
        <v>32.00383068</v>
      </c>
      <c r="C24">
        <v>63.565266770000001</v>
      </c>
      <c r="D24">
        <v>85.832882049999995</v>
      </c>
      <c r="E24">
        <v>112.1172827</v>
      </c>
      <c r="F24">
        <f t="shared" si="0"/>
        <v>2.0451848610478667</v>
      </c>
      <c r="G24">
        <v>1.0322312520000001</v>
      </c>
      <c r="H24">
        <v>6.2175177770000003</v>
      </c>
      <c r="I24">
        <v>3.9159881000000001E-2</v>
      </c>
      <c r="J24" t="s">
        <v>184</v>
      </c>
      <c r="K24" t="s">
        <v>184</v>
      </c>
      <c r="L24" t="s">
        <v>186</v>
      </c>
    </row>
    <row r="25" spans="1:12">
      <c r="A25" t="s">
        <v>188</v>
      </c>
      <c r="B25">
        <v>8.1961029780000008</v>
      </c>
      <c r="C25">
        <v>14.45335532</v>
      </c>
      <c r="D25">
        <v>26.14863124</v>
      </c>
      <c r="E25">
        <v>31.942080019999999</v>
      </c>
      <c r="F25">
        <f t="shared" si="0"/>
        <v>2.4711608414479751</v>
      </c>
      <c r="G25">
        <v>1.305188915</v>
      </c>
      <c r="H25">
        <v>4.4040158890000001</v>
      </c>
      <c r="I25">
        <v>5.0838749999999999E-3</v>
      </c>
      <c r="J25" t="s">
        <v>187</v>
      </c>
      <c r="K25" t="s">
        <v>187</v>
      </c>
      <c r="L25" t="s">
        <v>189</v>
      </c>
    </row>
    <row r="26" spans="1:12">
      <c r="A26" t="s">
        <v>191</v>
      </c>
      <c r="B26">
        <v>12.48929978</v>
      </c>
      <c r="C26">
        <v>24.187247679999999</v>
      </c>
      <c r="D26">
        <v>38.896088970000001</v>
      </c>
      <c r="E26">
        <v>39.214866909999998</v>
      </c>
      <c r="F26">
        <f t="shared" si="0"/>
        <v>2.0691919241926926</v>
      </c>
      <c r="G26">
        <v>1.0490674659999999</v>
      </c>
      <c r="H26">
        <v>4.8899635860000004</v>
      </c>
      <c r="I26">
        <v>3.4688100999999999E-2</v>
      </c>
      <c r="J26" t="s">
        <v>190</v>
      </c>
      <c r="K26" t="s">
        <v>190</v>
      </c>
      <c r="L26" t="s">
        <v>8</v>
      </c>
    </row>
    <row r="27" spans="1:12">
      <c r="A27" t="s">
        <v>194</v>
      </c>
      <c r="B27">
        <v>2.3417437080000001</v>
      </c>
      <c r="C27">
        <v>7.0791944429999996</v>
      </c>
      <c r="D27">
        <v>19.61147343</v>
      </c>
      <c r="E27">
        <v>18.152876079999999</v>
      </c>
      <c r="F27">
        <f t="shared" si="0"/>
        <v>3.6319882794241747</v>
      </c>
      <c r="G27">
        <v>1.860759547</v>
      </c>
      <c r="H27">
        <v>3.6904198739999998</v>
      </c>
      <c r="I27">
        <v>2.0148799999999999E-4</v>
      </c>
      <c r="J27" t="s">
        <v>193</v>
      </c>
      <c r="K27" t="s">
        <v>193</v>
      </c>
      <c r="L27" t="s">
        <v>29</v>
      </c>
    </row>
    <row r="28" spans="1:12">
      <c r="A28" t="s">
        <v>199</v>
      </c>
      <c r="B28">
        <v>12.879590390000001</v>
      </c>
      <c r="C28">
        <v>10.323825230000001</v>
      </c>
      <c r="D28">
        <v>29.94018277</v>
      </c>
      <c r="E28">
        <v>25.774756740000001</v>
      </c>
      <c r="F28">
        <f t="shared" si="0"/>
        <v>2.4413834917463735</v>
      </c>
      <c r="G28">
        <v>1.287698931</v>
      </c>
      <c r="H28">
        <v>4.3570905169999996</v>
      </c>
      <c r="I28">
        <v>4.0701460000000002E-3</v>
      </c>
      <c r="J28" t="s">
        <v>198</v>
      </c>
      <c r="K28" t="s">
        <v>53</v>
      </c>
      <c r="L28" t="s">
        <v>54</v>
      </c>
    </row>
    <row r="29" spans="1:12">
      <c r="A29" t="s">
        <v>200</v>
      </c>
      <c r="B29">
        <v>8.5863935960000006</v>
      </c>
      <c r="C29">
        <v>14.158388889999999</v>
      </c>
      <c r="D29">
        <v>26.54086071</v>
      </c>
      <c r="E29">
        <v>30.54570494</v>
      </c>
      <c r="F29">
        <f t="shared" si="0"/>
        <v>2.4247118193315544</v>
      </c>
      <c r="G29">
        <v>1.277813291</v>
      </c>
      <c r="H29">
        <v>4.386516393</v>
      </c>
      <c r="I29">
        <v>4.895033E-3</v>
      </c>
    </row>
    <row r="30" spans="1:12">
      <c r="A30" t="s">
        <v>202</v>
      </c>
      <c r="B30">
        <v>30.442668210000001</v>
      </c>
      <c r="C30">
        <v>46.752179959999999</v>
      </c>
      <c r="D30">
        <v>87.859400969999996</v>
      </c>
      <c r="E30">
        <v>78.138822340000004</v>
      </c>
      <c r="F30">
        <f t="shared" si="0"/>
        <v>2.1235349112278223</v>
      </c>
      <c r="G30">
        <v>1.0864678270000001</v>
      </c>
      <c r="H30">
        <v>5.9486312339999996</v>
      </c>
      <c r="I30">
        <v>1.0221912E-2</v>
      </c>
      <c r="J30" t="s">
        <v>201</v>
      </c>
      <c r="K30" t="s">
        <v>201</v>
      </c>
      <c r="L30" t="s">
        <v>203</v>
      </c>
    </row>
    <row r="31" spans="1:12">
      <c r="A31" t="s">
        <v>204</v>
      </c>
      <c r="B31">
        <v>10.53784669</v>
      </c>
      <c r="C31">
        <v>15.485737840000001</v>
      </c>
      <c r="D31">
        <v>23.860626010000001</v>
      </c>
      <c r="E31">
        <v>30.720251820000001</v>
      </c>
      <c r="F31">
        <f t="shared" si="0"/>
        <v>2.0461250871049343</v>
      </c>
      <c r="G31">
        <v>1.0328943450000001</v>
      </c>
      <c r="H31">
        <v>4.3914377980000001</v>
      </c>
      <c r="I31">
        <v>3.1559746999999999E-2</v>
      </c>
    </row>
    <row r="32" spans="1:12">
      <c r="A32" t="s">
        <v>205</v>
      </c>
      <c r="B32">
        <v>28.100924500000001</v>
      </c>
      <c r="C32">
        <v>21.97499942</v>
      </c>
      <c r="D32">
        <v>57.004016110000002</v>
      </c>
      <c r="E32">
        <v>45.149461010000003</v>
      </c>
      <c r="F32">
        <f t="shared" si="0"/>
        <v>2.0617788614113768</v>
      </c>
      <c r="G32">
        <v>1.043889603</v>
      </c>
      <c r="H32">
        <v>5.2759841410000003</v>
      </c>
      <c r="I32">
        <v>1.7572544999999998E-2</v>
      </c>
    </row>
    <row r="33" spans="1:12">
      <c r="A33" t="s">
        <v>210</v>
      </c>
      <c r="B33">
        <v>28.100924500000001</v>
      </c>
      <c r="C33">
        <v>30.234059599999998</v>
      </c>
      <c r="D33">
        <v>201.47520370000001</v>
      </c>
      <c r="E33">
        <v>136.26293519999999</v>
      </c>
      <c r="F33">
        <f t="shared" si="0"/>
        <v>5.7716474809463163</v>
      </c>
      <c r="G33">
        <v>2.528983186</v>
      </c>
      <c r="H33">
        <v>6.6507975049999999</v>
      </c>
      <c r="I33" s="2">
        <v>1.5E-11</v>
      </c>
      <c r="J33" t="s">
        <v>209</v>
      </c>
      <c r="K33" t="s">
        <v>209</v>
      </c>
      <c r="L33" t="s">
        <v>211</v>
      </c>
    </row>
    <row r="34" spans="1:12">
      <c r="A34" t="s">
        <v>213</v>
      </c>
      <c r="B34">
        <v>96.011492029999999</v>
      </c>
      <c r="C34">
        <v>120.3463055</v>
      </c>
      <c r="D34">
        <v>425.83045980000003</v>
      </c>
      <c r="E34">
        <v>287.01326180000001</v>
      </c>
      <c r="F34">
        <f t="shared" si="0"/>
        <v>3.2868787461777216</v>
      </c>
      <c r="G34">
        <v>1.716718236</v>
      </c>
      <c r="H34">
        <v>7.8674924370000001</v>
      </c>
      <c r="I34" s="2">
        <v>2.8E-5</v>
      </c>
      <c r="J34" t="s">
        <v>212</v>
      </c>
      <c r="K34" t="s">
        <v>214</v>
      </c>
      <c r="L34" t="s">
        <v>215</v>
      </c>
    </row>
    <row r="35" spans="1:12">
      <c r="A35" t="s">
        <v>1200</v>
      </c>
      <c r="B35">
        <v>1.170871854</v>
      </c>
      <c r="C35">
        <v>3.3921140040000002</v>
      </c>
      <c r="D35">
        <v>6.3410430760000001</v>
      </c>
      <c r="E35">
        <v>8.087339021</v>
      </c>
      <c r="F35">
        <f t="shared" si="0"/>
        <v>2.7727966257911021</v>
      </c>
      <c r="G35">
        <v>1.4713418039999999</v>
      </c>
      <c r="H35">
        <v>2.4680747909999998</v>
      </c>
      <c r="I35">
        <v>1.3593094999999999E-2</v>
      </c>
    </row>
    <row r="36" spans="1:12">
      <c r="A36" t="s">
        <v>237</v>
      </c>
      <c r="B36">
        <v>9.3669748330000004</v>
      </c>
      <c r="C36">
        <v>19.615267930000002</v>
      </c>
      <c r="D36">
        <v>38.76534582</v>
      </c>
      <c r="E36">
        <v>51.14223741</v>
      </c>
      <c r="F36">
        <f t="shared" si="0"/>
        <v>2.9926899337318007</v>
      </c>
      <c r="G36">
        <v>1.5814428119999999</v>
      </c>
      <c r="H36">
        <v>4.9494785239999999</v>
      </c>
      <c r="I36">
        <v>8.1229800000000003E-4</v>
      </c>
      <c r="J36" t="s">
        <v>236</v>
      </c>
      <c r="K36" t="s">
        <v>236</v>
      </c>
      <c r="L36" t="s">
        <v>7</v>
      </c>
    </row>
    <row r="37" spans="1:12">
      <c r="A37" t="s">
        <v>1198</v>
      </c>
      <c r="B37">
        <v>0.39029061799999998</v>
      </c>
      <c r="C37">
        <v>2.3597314809999999</v>
      </c>
      <c r="D37">
        <v>4.510638889</v>
      </c>
      <c r="E37">
        <v>5.1782242649999999</v>
      </c>
      <c r="F37">
        <f t="shared" si="0"/>
        <v>2.8517156972768829</v>
      </c>
      <c r="G37">
        <v>1.5118301590000001</v>
      </c>
      <c r="H37">
        <v>1.9358446760000001</v>
      </c>
      <c r="I37">
        <v>1.8356424E-2</v>
      </c>
    </row>
    <row r="38" spans="1:12">
      <c r="A38" t="s">
        <v>240</v>
      </c>
      <c r="B38">
        <v>19.904821519999999</v>
      </c>
      <c r="C38">
        <v>24.924663769999999</v>
      </c>
      <c r="D38">
        <v>70.012960149999998</v>
      </c>
      <c r="E38">
        <v>83.549775789999998</v>
      </c>
      <c r="F38">
        <f t="shared" ref="F38:F69" si="1">2^G38</f>
        <v>3.3860829315835779</v>
      </c>
      <c r="G38">
        <v>1.7596173079999999</v>
      </c>
      <c r="H38">
        <v>5.6663213490000004</v>
      </c>
      <c r="I38" s="2">
        <v>1.59E-6</v>
      </c>
      <c r="J38" t="s">
        <v>239</v>
      </c>
      <c r="K38" t="s">
        <v>239</v>
      </c>
      <c r="L38" t="s">
        <v>7</v>
      </c>
    </row>
    <row r="39" spans="1:12">
      <c r="A39" t="s">
        <v>242</v>
      </c>
      <c r="B39">
        <v>137.7725882</v>
      </c>
      <c r="C39">
        <v>69.759561899999994</v>
      </c>
      <c r="D39">
        <v>521.73056489999999</v>
      </c>
      <c r="E39">
        <v>291.72602769999997</v>
      </c>
      <c r="F39">
        <f t="shared" si="1"/>
        <v>3.9389964015885295</v>
      </c>
      <c r="G39">
        <v>1.9778280989999999</v>
      </c>
      <c r="H39">
        <v>8.0021859109999998</v>
      </c>
      <c r="I39" s="2">
        <v>6.4499999999999996E-5</v>
      </c>
      <c r="J39" t="s">
        <v>241</v>
      </c>
      <c r="K39" t="s">
        <v>241</v>
      </c>
      <c r="L39" t="s">
        <v>8</v>
      </c>
    </row>
    <row r="40" spans="1:12">
      <c r="A40" t="s">
        <v>252</v>
      </c>
      <c r="B40">
        <v>242.37047380000001</v>
      </c>
      <c r="C40">
        <v>151.90771409999999</v>
      </c>
      <c r="D40">
        <v>816.16415259999997</v>
      </c>
      <c r="E40">
        <v>730.36235060000001</v>
      </c>
      <c r="F40">
        <f t="shared" si="1"/>
        <v>3.9308746690639125</v>
      </c>
      <c r="G40">
        <v>1.9748503660000001</v>
      </c>
      <c r="H40">
        <v>8.9260214839999996</v>
      </c>
      <c r="I40" s="2">
        <v>9.7599999999999997E-6</v>
      </c>
    </row>
    <row r="41" spans="1:12">
      <c r="A41" t="s">
        <v>254</v>
      </c>
      <c r="B41">
        <v>158.4579909</v>
      </c>
      <c r="C41">
        <v>119.16643980000001</v>
      </c>
      <c r="D41">
        <v>344.44284499999998</v>
      </c>
      <c r="E41">
        <v>284.33687620000001</v>
      </c>
      <c r="F41">
        <f t="shared" si="1"/>
        <v>2.2702333529411765</v>
      </c>
      <c r="G41">
        <v>1.182840597</v>
      </c>
      <c r="H41">
        <v>7.8291977040000003</v>
      </c>
      <c r="I41">
        <v>5.1581650000000001E-3</v>
      </c>
      <c r="J41" t="s">
        <v>253</v>
      </c>
      <c r="K41" t="s">
        <v>253</v>
      </c>
      <c r="L41" t="s">
        <v>7</v>
      </c>
    </row>
    <row r="42" spans="1:12">
      <c r="A42" t="s">
        <v>269</v>
      </c>
      <c r="B42">
        <v>10.928137299999999</v>
      </c>
      <c r="C42">
        <v>21.97499942</v>
      </c>
      <c r="D42">
        <v>31.378357489999999</v>
      </c>
      <c r="E42">
        <v>47.06947675</v>
      </c>
      <c r="F42">
        <f t="shared" si="1"/>
        <v>2.3152802914910735</v>
      </c>
      <c r="G42">
        <v>1.2111868589999999</v>
      </c>
      <c r="H42">
        <v>4.8513348260000004</v>
      </c>
      <c r="I42">
        <v>2.108558E-2</v>
      </c>
      <c r="J42" t="s">
        <v>268</v>
      </c>
      <c r="K42" t="s">
        <v>270</v>
      </c>
      <c r="L42" t="s">
        <v>271</v>
      </c>
    </row>
    <row r="43" spans="1:12">
      <c r="A43" t="s">
        <v>272</v>
      </c>
      <c r="B43">
        <v>1.170871854</v>
      </c>
      <c r="C43">
        <v>5.899328702</v>
      </c>
      <c r="D43">
        <v>12.87820089</v>
      </c>
      <c r="E43">
        <v>25.891121330000001</v>
      </c>
      <c r="F43">
        <f t="shared" si="1"/>
        <v>4.8801965786654158</v>
      </c>
      <c r="G43">
        <v>2.2869392620000002</v>
      </c>
      <c r="H43">
        <v>3.6666452980000002</v>
      </c>
      <c r="I43">
        <v>2.0872499999999999E-4</v>
      </c>
    </row>
    <row r="44" spans="1:12">
      <c r="A44" t="s">
        <v>277</v>
      </c>
      <c r="B44">
        <v>27.71063388</v>
      </c>
      <c r="C44">
        <v>41.295300910000002</v>
      </c>
      <c r="D44">
        <v>265.47397869999998</v>
      </c>
      <c r="E44">
        <v>172.3941404</v>
      </c>
      <c r="F44">
        <f t="shared" si="1"/>
        <v>6.2737620066509523</v>
      </c>
      <c r="G44">
        <v>2.6493308020000002</v>
      </c>
      <c r="H44">
        <v>7.0031700819999996</v>
      </c>
      <c r="I44" s="2">
        <v>3.3000000000000002E-11</v>
      </c>
      <c r="J44" t="s">
        <v>276</v>
      </c>
      <c r="K44" t="s">
        <v>276</v>
      </c>
      <c r="L44" t="s">
        <v>7</v>
      </c>
    </row>
    <row r="45" spans="1:12">
      <c r="A45" t="s">
        <v>286</v>
      </c>
      <c r="B45">
        <v>67.520276920000001</v>
      </c>
      <c r="C45">
        <v>79.640937480000005</v>
      </c>
      <c r="D45">
        <v>251.74594730000001</v>
      </c>
      <c r="E45">
        <v>276.07499030000002</v>
      </c>
      <c r="F45">
        <f t="shared" si="1"/>
        <v>3.5761236108513228</v>
      </c>
      <c r="G45">
        <v>1.838396605</v>
      </c>
      <c r="H45">
        <v>7.4095571079999996</v>
      </c>
      <c r="I45" s="2">
        <v>4.1899999999999998E-7</v>
      </c>
      <c r="J45" t="s">
        <v>285</v>
      </c>
      <c r="K45" t="s">
        <v>285</v>
      </c>
      <c r="L45" t="s">
        <v>7</v>
      </c>
    </row>
    <row r="46" spans="1:12">
      <c r="A46" t="s">
        <v>288</v>
      </c>
      <c r="B46">
        <v>11.70871854</v>
      </c>
      <c r="C46">
        <v>20.94261689</v>
      </c>
      <c r="D46">
        <v>39.22294686</v>
      </c>
      <c r="E46">
        <v>39.040320020000003</v>
      </c>
      <c r="F46">
        <f t="shared" si="1"/>
        <v>2.327104893143547</v>
      </c>
      <c r="G46">
        <v>1.218536241</v>
      </c>
      <c r="H46">
        <v>4.8442080409999999</v>
      </c>
      <c r="I46">
        <v>8.2038649999999994E-3</v>
      </c>
      <c r="J46" t="s">
        <v>287</v>
      </c>
      <c r="K46" t="s">
        <v>53</v>
      </c>
      <c r="L46" t="s">
        <v>54</v>
      </c>
    </row>
    <row r="47" spans="1:12">
      <c r="A47" t="s">
        <v>290</v>
      </c>
      <c r="B47">
        <v>13.660171630000001</v>
      </c>
      <c r="C47">
        <v>34.953522560000003</v>
      </c>
      <c r="D47">
        <v>55.173611919999999</v>
      </c>
      <c r="E47">
        <v>56.902284620000003</v>
      </c>
      <c r="F47">
        <f t="shared" si="1"/>
        <v>2.2440466507926198</v>
      </c>
      <c r="G47">
        <v>1.166102668</v>
      </c>
      <c r="H47">
        <v>5.3672367970000003</v>
      </c>
      <c r="I47">
        <v>2.8070721E-2</v>
      </c>
      <c r="J47" t="s">
        <v>289</v>
      </c>
      <c r="K47" t="s">
        <v>291</v>
      </c>
      <c r="L47" t="s">
        <v>93</v>
      </c>
    </row>
    <row r="48" spans="1:12">
      <c r="A48" t="s">
        <v>295</v>
      </c>
      <c r="B48">
        <v>35.906736860000002</v>
      </c>
      <c r="C48">
        <v>63.712749979999998</v>
      </c>
      <c r="D48">
        <v>98.711082939999997</v>
      </c>
      <c r="E48">
        <v>116.0154965</v>
      </c>
      <c r="F48">
        <f t="shared" si="1"/>
        <v>2.1316077847165942</v>
      </c>
      <c r="G48">
        <v>1.0919420070000001</v>
      </c>
      <c r="H48">
        <v>6.3149828540000001</v>
      </c>
      <c r="I48">
        <v>2.0363605999999999E-2</v>
      </c>
      <c r="J48" t="s">
        <v>294</v>
      </c>
      <c r="K48" t="s">
        <v>294</v>
      </c>
      <c r="L48" t="s">
        <v>7</v>
      </c>
    </row>
    <row r="49" spans="1:12">
      <c r="A49" t="s">
        <v>316</v>
      </c>
      <c r="B49">
        <v>3.90290618</v>
      </c>
      <c r="C49">
        <v>9.2914427059999998</v>
      </c>
      <c r="D49">
        <v>15.16620612</v>
      </c>
      <c r="E49">
        <v>27.520225589999999</v>
      </c>
      <c r="F49">
        <f t="shared" si="1"/>
        <v>3.0447936712147543</v>
      </c>
      <c r="G49">
        <v>1.6063444680000001</v>
      </c>
      <c r="H49">
        <v>3.9110556559999998</v>
      </c>
      <c r="I49">
        <v>3.9893510000000004E-3</v>
      </c>
      <c r="J49" t="s">
        <v>315</v>
      </c>
      <c r="K49" t="s">
        <v>315</v>
      </c>
      <c r="L49" t="s">
        <v>7</v>
      </c>
    </row>
    <row r="50" spans="1:12">
      <c r="A50" t="s">
        <v>318</v>
      </c>
      <c r="B50">
        <v>30.442668210000001</v>
      </c>
      <c r="C50">
        <v>33.478690380000003</v>
      </c>
      <c r="D50">
        <v>67.659583339999998</v>
      </c>
      <c r="E50">
        <v>66.327816429999999</v>
      </c>
      <c r="F50">
        <f t="shared" si="1"/>
        <v>2.0876434773341654</v>
      </c>
      <c r="G50">
        <v>1.061875353</v>
      </c>
      <c r="H50">
        <v>5.6527766069999998</v>
      </c>
      <c r="I50">
        <v>6.175481E-3</v>
      </c>
      <c r="J50" t="s">
        <v>317</v>
      </c>
      <c r="K50" t="s">
        <v>319</v>
      </c>
      <c r="L50" t="s">
        <v>320</v>
      </c>
    </row>
    <row r="51" spans="1:12">
      <c r="A51" t="s">
        <v>321</v>
      </c>
      <c r="B51">
        <v>8.1961029780000008</v>
      </c>
      <c r="C51">
        <v>11.651174190000001</v>
      </c>
      <c r="D51">
        <v>27.129204909999999</v>
      </c>
      <c r="E51">
        <v>25.309298380000001</v>
      </c>
      <c r="F51">
        <f t="shared" si="1"/>
        <v>2.5654168894424023</v>
      </c>
      <c r="G51">
        <v>1.3591932879999999</v>
      </c>
      <c r="H51">
        <v>4.2483186740000001</v>
      </c>
      <c r="I51">
        <v>1.7341380000000001E-3</v>
      </c>
    </row>
    <row r="52" spans="1:12">
      <c r="A52" t="s">
        <v>325</v>
      </c>
      <c r="B52">
        <v>39.809643039999997</v>
      </c>
      <c r="C52">
        <v>37.903186910000002</v>
      </c>
      <c r="D52">
        <v>245.60101890000001</v>
      </c>
      <c r="E52">
        <v>98.386261039999994</v>
      </c>
      <c r="F52">
        <f t="shared" si="1"/>
        <v>4.4289931502640822</v>
      </c>
      <c r="G52">
        <v>2.1469787660000001</v>
      </c>
      <c r="H52">
        <v>6.7377995400000001</v>
      </c>
      <c r="I52" s="2">
        <v>1.4600000000000001E-5</v>
      </c>
      <c r="J52" t="s">
        <v>324</v>
      </c>
      <c r="K52" t="s">
        <v>324</v>
      </c>
      <c r="L52" t="s">
        <v>8</v>
      </c>
    </row>
    <row r="53" spans="1:12">
      <c r="A53" t="s">
        <v>327</v>
      </c>
      <c r="B53">
        <v>115.9163136</v>
      </c>
      <c r="C53">
        <v>198.9548605</v>
      </c>
      <c r="D53">
        <v>368.8918152</v>
      </c>
      <c r="E53">
        <v>553.42999120000002</v>
      </c>
      <c r="F53">
        <f t="shared" si="1"/>
        <v>2.9199488459175886</v>
      </c>
      <c r="G53">
        <v>1.5459430949999999</v>
      </c>
      <c r="H53">
        <v>8.2787579640000004</v>
      </c>
      <c r="I53">
        <v>8.2766800000000005E-4</v>
      </c>
      <c r="J53" t="s">
        <v>326</v>
      </c>
      <c r="K53" t="s">
        <v>326</v>
      </c>
      <c r="L53" t="s">
        <v>7</v>
      </c>
    </row>
    <row r="54" spans="1:12">
      <c r="A54" t="s">
        <v>336</v>
      </c>
      <c r="B54">
        <v>9.7572654510000003</v>
      </c>
      <c r="C54">
        <v>11.356207749999999</v>
      </c>
      <c r="D54">
        <v>22.618566019999999</v>
      </c>
      <c r="E54">
        <v>22.982006569999999</v>
      </c>
      <c r="F54">
        <f t="shared" si="1"/>
        <v>2.1312700139448588</v>
      </c>
      <c r="G54">
        <v>1.091713382</v>
      </c>
      <c r="H54">
        <v>4.1248610609999998</v>
      </c>
      <c r="I54">
        <v>1.5850829E-2</v>
      </c>
      <c r="J54" t="s">
        <v>335</v>
      </c>
      <c r="K54" t="s">
        <v>335</v>
      </c>
      <c r="L54" t="s">
        <v>8</v>
      </c>
    </row>
    <row r="55" spans="1:12">
      <c r="A55" t="s">
        <v>338</v>
      </c>
      <c r="B55">
        <v>19.5145309</v>
      </c>
      <c r="C55">
        <v>20.057717589999999</v>
      </c>
      <c r="D55">
        <v>41.772438409999999</v>
      </c>
      <c r="E55">
        <v>45.265825599999999</v>
      </c>
      <c r="F55">
        <f t="shared" si="1"/>
        <v>2.1955332159742187</v>
      </c>
      <c r="G55">
        <v>1.1345713609999999</v>
      </c>
      <c r="H55">
        <v>5.0210407569999997</v>
      </c>
      <c r="I55">
        <v>5.7871449999999996E-3</v>
      </c>
      <c r="J55" t="s">
        <v>337</v>
      </c>
      <c r="K55" t="s">
        <v>53</v>
      </c>
      <c r="L55" t="s">
        <v>54</v>
      </c>
    </row>
    <row r="56" spans="1:12">
      <c r="A56" t="s">
        <v>344</v>
      </c>
      <c r="B56">
        <v>67.520276920000001</v>
      </c>
      <c r="C56">
        <v>134.50469440000001</v>
      </c>
      <c r="D56">
        <v>231.08852859999999</v>
      </c>
      <c r="E56">
        <v>239.65287359999999</v>
      </c>
      <c r="F56">
        <f t="shared" si="1"/>
        <v>2.3155384636534238</v>
      </c>
      <c r="G56">
        <v>1.211347722</v>
      </c>
      <c r="H56">
        <v>7.4037355490000003</v>
      </c>
      <c r="I56">
        <v>1.1657439E-2</v>
      </c>
    </row>
    <row r="57" spans="1:12">
      <c r="A57" t="s">
        <v>346</v>
      </c>
      <c r="B57">
        <v>17.953368430000001</v>
      </c>
      <c r="C57">
        <v>18.877851849999999</v>
      </c>
      <c r="D57">
        <v>38.373116349999997</v>
      </c>
      <c r="E57">
        <v>38.982137729999998</v>
      </c>
      <c r="F57">
        <f t="shared" si="1"/>
        <v>2.0934847793159364</v>
      </c>
      <c r="G57">
        <v>1.065906429</v>
      </c>
      <c r="H57">
        <v>4.8742250069999997</v>
      </c>
      <c r="I57">
        <v>1.2944519999999999E-2</v>
      </c>
      <c r="J57" t="s">
        <v>345</v>
      </c>
      <c r="K57" t="s">
        <v>345</v>
      </c>
      <c r="L57" t="s">
        <v>23</v>
      </c>
    </row>
    <row r="58" spans="1:12">
      <c r="A58" t="s">
        <v>362</v>
      </c>
      <c r="B58">
        <v>7.80581236</v>
      </c>
      <c r="C58">
        <v>28.16929455</v>
      </c>
      <c r="D58">
        <v>35.235280600000003</v>
      </c>
      <c r="E58">
        <v>61.207774460000003</v>
      </c>
      <c r="F58">
        <f t="shared" si="1"/>
        <v>2.5969574512791822</v>
      </c>
      <c r="G58">
        <v>1.3768223770000001</v>
      </c>
      <c r="H58">
        <v>5.1014779519999998</v>
      </c>
      <c r="I58">
        <v>3.4766654000000001E-2</v>
      </c>
      <c r="J58" t="s">
        <v>361</v>
      </c>
      <c r="K58" t="s">
        <v>361</v>
      </c>
      <c r="L58" t="s">
        <v>7</v>
      </c>
    </row>
    <row r="59" spans="1:12">
      <c r="A59" t="s">
        <v>377</v>
      </c>
      <c r="B59">
        <v>88.205679669999995</v>
      </c>
      <c r="C59">
        <v>89.374829840000004</v>
      </c>
      <c r="D59">
        <v>336.59825569999998</v>
      </c>
      <c r="E59">
        <v>191.82702699999999</v>
      </c>
      <c r="F59">
        <f t="shared" si="1"/>
        <v>2.9747662801936086</v>
      </c>
      <c r="G59">
        <v>1.5727763239999999</v>
      </c>
      <c r="H59">
        <v>7.4725128789999999</v>
      </c>
      <c r="I59">
        <v>2.3166199999999999E-4</v>
      </c>
      <c r="J59" t="s">
        <v>376</v>
      </c>
      <c r="K59" t="s">
        <v>376</v>
      </c>
      <c r="L59" t="s">
        <v>8</v>
      </c>
    </row>
    <row r="60" spans="1:12">
      <c r="A60" t="s">
        <v>384</v>
      </c>
      <c r="B60">
        <v>62.056208269999999</v>
      </c>
      <c r="C60">
        <v>59.28825346</v>
      </c>
      <c r="D60">
        <v>141.5948382</v>
      </c>
      <c r="E60">
        <v>101.12082890000001</v>
      </c>
      <c r="F60">
        <f t="shared" si="1"/>
        <v>2.0016232313495368</v>
      </c>
      <c r="G60">
        <v>1.001170439</v>
      </c>
      <c r="H60">
        <v>6.5202023090000001</v>
      </c>
      <c r="I60">
        <v>2.1193864999999999E-2</v>
      </c>
      <c r="J60" t="s">
        <v>383</v>
      </c>
      <c r="K60" t="s">
        <v>385</v>
      </c>
      <c r="L60" t="s">
        <v>386</v>
      </c>
    </row>
    <row r="61" spans="1:12">
      <c r="A61" t="s">
        <v>390</v>
      </c>
      <c r="B61">
        <v>26.14947141</v>
      </c>
      <c r="C61">
        <v>34.511072910000003</v>
      </c>
      <c r="D61">
        <v>78.772751619999994</v>
      </c>
      <c r="E61">
        <v>83.49159349</v>
      </c>
      <c r="F61">
        <f t="shared" si="1"/>
        <v>2.6454571724292539</v>
      </c>
      <c r="G61">
        <v>1.4035170619999999</v>
      </c>
      <c r="H61">
        <v>5.8275928510000004</v>
      </c>
      <c r="I61">
        <v>2.0112999999999999E-4</v>
      </c>
      <c r="J61" t="s">
        <v>389</v>
      </c>
      <c r="K61" t="s">
        <v>391</v>
      </c>
      <c r="L61" t="s">
        <v>392</v>
      </c>
    </row>
    <row r="62" spans="1:12">
      <c r="A62" t="s">
        <v>398</v>
      </c>
      <c r="B62">
        <v>9.7572654510000003</v>
      </c>
      <c r="C62">
        <v>9.4389259229999993</v>
      </c>
      <c r="D62">
        <v>20.33056079</v>
      </c>
      <c r="E62">
        <v>18.385605259999998</v>
      </c>
      <c r="F62">
        <f t="shared" si="1"/>
        <v>2.0212133429680796</v>
      </c>
      <c r="G62">
        <v>1.0152216089999999</v>
      </c>
      <c r="H62">
        <v>3.9204206290000001</v>
      </c>
      <c r="I62">
        <v>3.4281244000000002E-2</v>
      </c>
    </row>
    <row r="63" spans="1:12">
      <c r="A63" t="s">
        <v>402</v>
      </c>
      <c r="B63">
        <v>19.124240279999999</v>
      </c>
      <c r="C63">
        <v>33.921140039999997</v>
      </c>
      <c r="D63">
        <v>43.995072059999998</v>
      </c>
      <c r="E63">
        <v>74.589702340000002</v>
      </c>
      <c r="F63">
        <f t="shared" si="1"/>
        <v>2.1970949456694009</v>
      </c>
      <c r="G63">
        <v>1.1355972160000001</v>
      </c>
      <c r="H63">
        <v>5.4568743050000004</v>
      </c>
      <c r="I63">
        <v>2.5203737E-2</v>
      </c>
      <c r="J63" t="s">
        <v>401</v>
      </c>
      <c r="K63" t="s">
        <v>53</v>
      </c>
      <c r="L63" t="s">
        <v>54</v>
      </c>
    </row>
    <row r="64" spans="1:12">
      <c r="A64" t="s">
        <v>426</v>
      </c>
      <c r="B64">
        <v>33.564993149999999</v>
      </c>
      <c r="C64">
        <v>47.637079270000001</v>
      </c>
      <c r="D64">
        <v>93.154498799999999</v>
      </c>
      <c r="E64">
        <v>79.127921360000002</v>
      </c>
      <c r="F64">
        <f t="shared" si="1"/>
        <v>2.0998805839290315</v>
      </c>
      <c r="G64">
        <v>1.0703072870000001</v>
      </c>
      <c r="H64">
        <v>6.0068116390000004</v>
      </c>
      <c r="I64">
        <v>9.7384120000000001E-3</v>
      </c>
      <c r="J64" t="s">
        <v>425</v>
      </c>
      <c r="K64" t="s">
        <v>427</v>
      </c>
      <c r="L64" t="s">
        <v>428</v>
      </c>
    </row>
    <row r="65" spans="1:12">
      <c r="A65" t="s">
        <v>430</v>
      </c>
      <c r="B65">
        <v>23.417437079999999</v>
      </c>
      <c r="C65">
        <v>42.327683440000001</v>
      </c>
      <c r="D65">
        <v>74.327484310000003</v>
      </c>
      <c r="E65">
        <v>99.142630879999999</v>
      </c>
      <c r="F65">
        <f t="shared" si="1"/>
        <v>2.5951100773658711</v>
      </c>
      <c r="G65">
        <v>1.3757957350000001</v>
      </c>
      <c r="H65">
        <v>5.9294540409999996</v>
      </c>
      <c r="I65">
        <v>1.9799700000000002E-3</v>
      </c>
      <c r="J65" t="s">
        <v>429</v>
      </c>
      <c r="K65" t="s">
        <v>431</v>
      </c>
      <c r="L65" t="s">
        <v>432</v>
      </c>
    </row>
    <row r="66" spans="1:12">
      <c r="A66" t="s">
        <v>434</v>
      </c>
      <c r="B66">
        <v>13.660171630000001</v>
      </c>
      <c r="C66">
        <v>38.935569430000001</v>
      </c>
      <c r="D66">
        <v>44.321929959999999</v>
      </c>
      <c r="E66">
        <v>92.975307599999994</v>
      </c>
      <c r="F66">
        <f t="shared" si="1"/>
        <v>2.557940632580503</v>
      </c>
      <c r="G66">
        <v>1.3549827809999999</v>
      </c>
      <c r="H66">
        <v>5.6057995250000001</v>
      </c>
      <c r="I66">
        <v>3.3675427000000001E-2</v>
      </c>
      <c r="J66" t="s">
        <v>433</v>
      </c>
      <c r="K66" t="s">
        <v>435</v>
      </c>
      <c r="L66" t="s">
        <v>436</v>
      </c>
    </row>
    <row r="67" spans="1:12">
      <c r="A67" t="s">
        <v>438</v>
      </c>
      <c r="B67">
        <v>4.6834874160000002</v>
      </c>
      <c r="C67">
        <v>9.1439594880000001</v>
      </c>
      <c r="D67">
        <v>21.180391310000001</v>
      </c>
      <c r="E67">
        <v>33.338455099999997</v>
      </c>
      <c r="F67">
        <f t="shared" si="1"/>
        <v>3.7361785491473394</v>
      </c>
      <c r="G67">
        <v>1.9015634020000001</v>
      </c>
      <c r="H67">
        <v>4.190004493</v>
      </c>
      <c r="I67" s="2">
        <v>8.4099999999999998E-5</v>
      </c>
      <c r="J67" t="s">
        <v>437</v>
      </c>
      <c r="K67" t="s">
        <v>439</v>
      </c>
      <c r="L67" t="s">
        <v>440</v>
      </c>
    </row>
    <row r="68" spans="1:12">
      <c r="A68" t="s">
        <v>1188</v>
      </c>
      <c r="B68">
        <v>1.5611624719999999</v>
      </c>
      <c r="C68">
        <v>2.6546979159999999</v>
      </c>
      <c r="D68">
        <v>5.8180704509999996</v>
      </c>
      <c r="E68">
        <v>11.63645902</v>
      </c>
      <c r="F68">
        <f t="shared" si="1"/>
        <v>3.8501671502769219</v>
      </c>
      <c r="G68">
        <v>1.9449210800000001</v>
      </c>
      <c r="H68">
        <v>2.65113909</v>
      </c>
      <c r="I68">
        <v>1.896362E-3</v>
      </c>
      <c r="J68" t="s">
        <v>1189</v>
      </c>
      <c r="K68" t="s">
        <v>1189</v>
      </c>
      <c r="L68" t="s">
        <v>7</v>
      </c>
    </row>
    <row r="69" spans="1:12">
      <c r="A69" t="s">
        <v>451</v>
      </c>
      <c r="B69">
        <v>19.124240279999999</v>
      </c>
      <c r="C69">
        <v>41.000334479999999</v>
      </c>
      <c r="D69">
        <v>69.489987529999993</v>
      </c>
      <c r="E69">
        <v>88.320723990000005</v>
      </c>
      <c r="F69">
        <f t="shared" si="1"/>
        <v>2.5709789836941837</v>
      </c>
      <c r="G69">
        <v>1.3623178170000001</v>
      </c>
      <c r="H69">
        <v>5.7984131269999999</v>
      </c>
      <c r="I69">
        <v>3.9645870000000003E-3</v>
      </c>
      <c r="J69" t="s">
        <v>450</v>
      </c>
      <c r="K69" t="s">
        <v>450</v>
      </c>
      <c r="L69" t="s">
        <v>29</v>
      </c>
    </row>
    <row r="70" spans="1:12">
      <c r="A70" t="s">
        <v>468</v>
      </c>
      <c r="B70">
        <v>80.009576690000003</v>
      </c>
      <c r="C70">
        <v>70.202011549999995</v>
      </c>
      <c r="D70">
        <v>162.12151370000001</v>
      </c>
      <c r="E70">
        <v>144.4084565</v>
      </c>
      <c r="F70">
        <f t="shared" ref="F70:F101" si="2">2^G70</f>
        <v>2.0451242546894002</v>
      </c>
      <c r="G70">
        <v>1.0321884990000001</v>
      </c>
      <c r="H70">
        <v>6.8449195639999996</v>
      </c>
      <c r="I70">
        <v>1.0919028000000001E-2</v>
      </c>
      <c r="J70" t="s">
        <v>467</v>
      </c>
      <c r="K70" t="s">
        <v>469</v>
      </c>
      <c r="L70" t="s">
        <v>60</v>
      </c>
    </row>
    <row r="71" spans="1:12">
      <c r="A71" t="s">
        <v>478</v>
      </c>
      <c r="B71">
        <v>4.6834874160000002</v>
      </c>
      <c r="C71">
        <v>5.7518454849999996</v>
      </c>
      <c r="D71">
        <v>14.643233499999999</v>
      </c>
      <c r="E71">
        <v>10.7637246</v>
      </c>
      <c r="F71">
        <f t="shared" si="2"/>
        <v>2.3744434496288767</v>
      </c>
      <c r="G71">
        <v>1.247589397</v>
      </c>
      <c r="H71">
        <v>3.2776470020000001</v>
      </c>
      <c r="I71">
        <v>1.7967172999999999E-2</v>
      </c>
      <c r="J71" t="s">
        <v>477</v>
      </c>
      <c r="K71" t="s">
        <v>42</v>
      </c>
      <c r="L71" t="s">
        <v>43</v>
      </c>
    </row>
    <row r="72" spans="1:12">
      <c r="A72" t="s">
        <v>480</v>
      </c>
      <c r="B72">
        <v>62.056208269999999</v>
      </c>
      <c r="C72">
        <v>77.871138869999996</v>
      </c>
      <c r="D72">
        <v>170.94667670000001</v>
      </c>
      <c r="E72">
        <v>129.6883358</v>
      </c>
      <c r="F72">
        <f t="shared" si="2"/>
        <v>2.1396927868527191</v>
      </c>
      <c r="G72">
        <v>1.097403672</v>
      </c>
      <c r="H72">
        <v>6.7952657800000003</v>
      </c>
      <c r="I72">
        <v>7.9693390000000006E-3</v>
      </c>
      <c r="J72" t="s">
        <v>479</v>
      </c>
      <c r="K72" t="s">
        <v>479</v>
      </c>
      <c r="L72" t="s">
        <v>7</v>
      </c>
    </row>
    <row r="73" spans="1:12">
      <c r="A73" t="s">
        <v>481</v>
      </c>
      <c r="B73">
        <v>7.0252311240000003</v>
      </c>
      <c r="C73">
        <v>7.0791944429999996</v>
      </c>
      <c r="D73">
        <v>12.94357246</v>
      </c>
      <c r="E73">
        <v>15.651037390000001</v>
      </c>
      <c r="F73">
        <f t="shared" si="2"/>
        <v>2.0249877744840634</v>
      </c>
      <c r="G73">
        <v>1.017913198</v>
      </c>
      <c r="H73">
        <v>3.5006924989999999</v>
      </c>
      <c r="I73">
        <v>4.9024614000000001E-2</v>
      </c>
    </row>
    <row r="74" spans="1:12">
      <c r="A74" t="s">
        <v>508</v>
      </c>
      <c r="B74">
        <v>51.518361579999997</v>
      </c>
      <c r="C74">
        <v>33.331207169999999</v>
      </c>
      <c r="D74">
        <v>118.2571848</v>
      </c>
      <c r="E74">
        <v>69.993301029999998</v>
      </c>
      <c r="F74">
        <f t="shared" si="2"/>
        <v>2.2395404049616183</v>
      </c>
      <c r="G74">
        <v>1.1632026950000001</v>
      </c>
      <c r="H74">
        <v>6.1083948030000004</v>
      </c>
      <c r="I74">
        <v>1.7688136E-2</v>
      </c>
      <c r="J74" t="s">
        <v>507</v>
      </c>
      <c r="K74" t="s">
        <v>42</v>
      </c>
      <c r="L74" t="s">
        <v>43</v>
      </c>
    </row>
    <row r="75" spans="1:12">
      <c r="A75" t="s">
        <v>1192</v>
      </c>
      <c r="B75">
        <v>3.5126155620000001</v>
      </c>
      <c r="C75">
        <v>3.6870804389999998</v>
      </c>
      <c r="D75">
        <v>18.173298710000001</v>
      </c>
      <c r="E75">
        <v>7.3891514799999998</v>
      </c>
      <c r="F75">
        <f t="shared" si="2"/>
        <v>3.5188663154781854</v>
      </c>
      <c r="G75">
        <v>1.815110706</v>
      </c>
      <c r="H75">
        <v>3.1755249929999998</v>
      </c>
      <c r="I75">
        <v>4.627557E-3</v>
      </c>
      <c r="J75" t="s">
        <v>1193</v>
      </c>
      <c r="K75" t="s">
        <v>68</v>
      </c>
      <c r="L75" t="s">
        <v>69</v>
      </c>
    </row>
    <row r="76" spans="1:12">
      <c r="A76" t="s">
        <v>521</v>
      </c>
      <c r="B76">
        <v>15.2213341</v>
      </c>
      <c r="C76">
        <v>14.3058721</v>
      </c>
      <c r="D76">
        <v>38.046258459999997</v>
      </c>
      <c r="E76">
        <v>31.942080019999999</v>
      </c>
      <c r="F76">
        <f t="shared" si="2"/>
        <v>2.3784026948413635</v>
      </c>
      <c r="G76">
        <v>1.2499930029999999</v>
      </c>
      <c r="H76">
        <v>4.6834444489999996</v>
      </c>
      <c r="I76">
        <v>4.2001510000000001E-3</v>
      </c>
      <c r="J76" t="s">
        <v>520</v>
      </c>
      <c r="K76" t="s">
        <v>53</v>
      </c>
      <c r="L76" t="s">
        <v>54</v>
      </c>
    </row>
    <row r="77" spans="1:12">
      <c r="A77" t="s">
        <v>523</v>
      </c>
      <c r="B77">
        <v>61.665917649999997</v>
      </c>
      <c r="C77">
        <v>127.27801669999999</v>
      </c>
      <c r="D77">
        <v>230.89241390000001</v>
      </c>
      <c r="E77">
        <v>298.06789789999999</v>
      </c>
      <c r="F77">
        <f t="shared" si="2"/>
        <v>2.7812378587086561</v>
      </c>
      <c r="G77">
        <v>1.4757271329999999</v>
      </c>
      <c r="H77">
        <v>7.4978201049999997</v>
      </c>
      <c r="I77">
        <v>2.0147329999999999E-3</v>
      </c>
      <c r="J77" t="s">
        <v>522</v>
      </c>
      <c r="K77" t="s">
        <v>522</v>
      </c>
      <c r="L77" t="s">
        <v>8</v>
      </c>
    </row>
    <row r="78" spans="1:12">
      <c r="A78" t="s">
        <v>537</v>
      </c>
      <c r="B78">
        <v>53.079524050000003</v>
      </c>
      <c r="C78">
        <v>49.849327529999997</v>
      </c>
      <c r="D78">
        <v>131.9198446</v>
      </c>
      <c r="E78">
        <v>75.055160700000002</v>
      </c>
      <c r="F78">
        <f t="shared" si="2"/>
        <v>2.012848292417392</v>
      </c>
      <c r="G78">
        <v>1.0092384409999999</v>
      </c>
      <c r="H78">
        <v>6.2897502950000002</v>
      </c>
      <c r="I78">
        <v>3.3134083000000002E-2</v>
      </c>
    </row>
    <row r="79" spans="1:12">
      <c r="A79" t="s">
        <v>586</v>
      </c>
      <c r="B79">
        <v>7.4155217420000001</v>
      </c>
      <c r="C79">
        <v>9.7338923580000003</v>
      </c>
      <c r="D79">
        <v>25.560287039999999</v>
      </c>
      <c r="E79">
        <v>19.723798039999998</v>
      </c>
      <c r="F79">
        <f t="shared" si="2"/>
        <v>2.5751742088989058</v>
      </c>
      <c r="G79">
        <v>1.3646700329999999</v>
      </c>
      <c r="H79">
        <v>4.0441781260000003</v>
      </c>
      <c r="I79">
        <v>2.5847890000000001E-3</v>
      </c>
    </row>
    <row r="80" spans="1:12">
      <c r="A80" t="s">
        <v>605</v>
      </c>
      <c r="B80">
        <v>27.320343260000001</v>
      </c>
      <c r="C80">
        <v>18.435402190000001</v>
      </c>
      <c r="D80">
        <v>52.035776169999998</v>
      </c>
      <c r="E80">
        <v>50.502232159999998</v>
      </c>
      <c r="F80">
        <f t="shared" si="2"/>
        <v>2.282782739957181</v>
      </c>
      <c r="G80">
        <v>1.1907935599999999</v>
      </c>
      <c r="H80">
        <v>5.2402056750000003</v>
      </c>
      <c r="I80">
        <v>5.7876300000000002E-3</v>
      </c>
      <c r="J80" t="s">
        <v>604</v>
      </c>
      <c r="K80" t="s">
        <v>604</v>
      </c>
      <c r="L80" t="s">
        <v>29</v>
      </c>
    </row>
    <row r="81" spans="1:12">
      <c r="A81" t="s">
        <v>616</v>
      </c>
      <c r="B81">
        <v>1.95145309</v>
      </c>
      <c r="C81">
        <v>5.899328702</v>
      </c>
      <c r="D81">
        <v>10.786310390000001</v>
      </c>
      <c r="E81">
        <v>14.720120659999999</v>
      </c>
      <c r="F81">
        <f t="shared" si="2"/>
        <v>2.9284559631732137</v>
      </c>
      <c r="G81">
        <v>1.5501402</v>
      </c>
      <c r="H81">
        <v>3.217127804</v>
      </c>
      <c r="I81">
        <v>5.008925E-3</v>
      </c>
    </row>
    <row r="82" spans="1:12">
      <c r="A82" t="s">
        <v>618</v>
      </c>
      <c r="B82">
        <v>41.370805509999997</v>
      </c>
      <c r="C82">
        <v>53.831374410000002</v>
      </c>
      <c r="D82">
        <v>246.58159259999999</v>
      </c>
      <c r="E82">
        <v>122.4737312</v>
      </c>
      <c r="F82">
        <f t="shared" si="2"/>
        <v>3.85703559214179</v>
      </c>
      <c r="G82">
        <v>1.947492459</v>
      </c>
      <c r="H82">
        <v>6.8748978379999999</v>
      </c>
      <c r="I82" s="2">
        <v>1.9400000000000001E-5</v>
      </c>
      <c r="J82" t="s">
        <v>617</v>
      </c>
      <c r="K82" t="s">
        <v>617</v>
      </c>
      <c r="L82" t="s">
        <v>8</v>
      </c>
    </row>
    <row r="83" spans="1:12">
      <c r="A83" t="s">
        <v>620</v>
      </c>
      <c r="B83">
        <v>17.172787190000001</v>
      </c>
      <c r="C83">
        <v>25.957046290000001</v>
      </c>
      <c r="D83">
        <v>42.753012079999998</v>
      </c>
      <c r="E83">
        <v>62.720514139999999</v>
      </c>
      <c r="F83">
        <f t="shared" si="2"/>
        <v>2.4026149990855572</v>
      </c>
      <c r="G83">
        <v>1.264605486</v>
      </c>
      <c r="H83">
        <v>5.2540250549999996</v>
      </c>
      <c r="I83">
        <v>4.366979E-3</v>
      </c>
      <c r="J83" t="s">
        <v>619</v>
      </c>
      <c r="K83" t="s">
        <v>621</v>
      </c>
      <c r="L83" t="s">
        <v>622</v>
      </c>
    </row>
    <row r="84" spans="1:12">
      <c r="A84" t="s">
        <v>624</v>
      </c>
      <c r="B84">
        <v>7.80581236</v>
      </c>
      <c r="C84">
        <v>9.4389259229999993</v>
      </c>
      <c r="D84">
        <v>19.546101849999999</v>
      </c>
      <c r="E84">
        <v>15.883766570000001</v>
      </c>
      <c r="F84">
        <f t="shared" si="2"/>
        <v>2.0174642488925558</v>
      </c>
      <c r="G84">
        <v>1.012543108</v>
      </c>
      <c r="H84">
        <v>3.7949060929999998</v>
      </c>
      <c r="I84">
        <v>3.9614070000000001E-2</v>
      </c>
      <c r="J84" t="s">
        <v>623</v>
      </c>
      <c r="K84" t="s">
        <v>53</v>
      </c>
      <c r="L84" t="s">
        <v>54</v>
      </c>
    </row>
    <row r="85" spans="1:12">
      <c r="A85" t="s">
        <v>626</v>
      </c>
      <c r="B85">
        <v>7.80581236</v>
      </c>
      <c r="C85">
        <v>15.33825463</v>
      </c>
      <c r="D85">
        <v>26.214002820000001</v>
      </c>
      <c r="E85">
        <v>23.680194109999999</v>
      </c>
      <c r="F85">
        <f t="shared" si="2"/>
        <v>2.0675174415438167</v>
      </c>
      <c r="G85">
        <v>1.0478995</v>
      </c>
      <c r="H85">
        <v>4.2596859609999997</v>
      </c>
      <c r="I85">
        <v>3.7189219000000003E-2</v>
      </c>
      <c r="J85" t="s">
        <v>625</v>
      </c>
      <c r="K85" t="s">
        <v>625</v>
      </c>
      <c r="L85" t="s">
        <v>7</v>
      </c>
    </row>
    <row r="86" spans="1:12">
      <c r="A86" t="s">
        <v>1196</v>
      </c>
      <c r="B86">
        <v>2.732034326</v>
      </c>
      <c r="C86">
        <v>7.5216440950000001</v>
      </c>
      <c r="D86">
        <v>11.243911430000001</v>
      </c>
      <c r="E86">
        <v>23.156553460000001</v>
      </c>
      <c r="F86">
        <f t="shared" si="2"/>
        <v>3.1167329299172302</v>
      </c>
      <c r="G86">
        <v>1.640034537</v>
      </c>
      <c r="H86">
        <v>3.6104059409999998</v>
      </c>
      <c r="I86">
        <v>7.0286740000000004E-3</v>
      </c>
    </row>
    <row r="87" spans="1:12">
      <c r="A87" t="s">
        <v>630</v>
      </c>
      <c r="B87">
        <v>309.11016949999998</v>
      </c>
      <c r="C87">
        <v>447.31659880000001</v>
      </c>
      <c r="D87">
        <v>815.18357900000001</v>
      </c>
      <c r="E87">
        <v>804.1375008</v>
      </c>
      <c r="F87">
        <f t="shared" si="2"/>
        <v>2.1386292567694096</v>
      </c>
      <c r="G87">
        <v>1.096686405</v>
      </c>
      <c r="H87">
        <v>9.2166088609999992</v>
      </c>
      <c r="I87">
        <v>2.4136310000000001E-2</v>
      </c>
      <c r="J87" t="s">
        <v>629</v>
      </c>
      <c r="K87" t="s">
        <v>53</v>
      </c>
      <c r="L87" t="s">
        <v>54</v>
      </c>
    </row>
    <row r="88" spans="1:12">
      <c r="A88" t="s">
        <v>632</v>
      </c>
      <c r="B88">
        <v>7.80581236</v>
      </c>
      <c r="C88">
        <v>16.075670710000001</v>
      </c>
      <c r="D88">
        <v>39.680547910000001</v>
      </c>
      <c r="E88">
        <v>67.084186270000004</v>
      </c>
      <c r="F88">
        <f t="shared" si="2"/>
        <v>4.3028857308204582</v>
      </c>
      <c r="G88">
        <v>2.105304528</v>
      </c>
      <c r="H88">
        <v>5.0879978719999999</v>
      </c>
      <c r="I88" s="2">
        <v>9.8099999999999992E-6</v>
      </c>
      <c r="J88" t="s">
        <v>631</v>
      </c>
      <c r="K88" t="s">
        <v>633</v>
      </c>
      <c r="L88" t="s">
        <v>634</v>
      </c>
    </row>
    <row r="89" spans="1:12">
      <c r="A89" t="s">
        <v>653</v>
      </c>
      <c r="B89">
        <v>22.246565230000002</v>
      </c>
      <c r="C89">
        <v>20.2052008</v>
      </c>
      <c r="D89">
        <v>36.934941629999997</v>
      </c>
      <c r="E89">
        <v>49.804044619999999</v>
      </c>
      <c r="F89">
        <f t="shared" si="2"/>
        <v>2.0529789841479658</v>
      </c>
      <c r="G89">
        <v>1.0377188589999999</v>
      </c>
      <c r="H89">
        <v>5.0458657499999999</v>
      </c>
      <c r="I89">
        <v>2.1255561999999999E-2</v>
      </c>
      <c r="J89" t="s">
        <v>652</v>
      </c>
      <c r="K89" t="s">
        <v>652</v>
      </c>
      <c r="L89" t="s">
        <v>10</v>
      </c>
    </row>
    <row r="90" spans="1:12">
      <c r="A90" t="s">
        <v>655</v>
      </c>
      <c r="B90">
        <v>161.58031589999999</v>
      </c>
      <c r="C90">
        <v>216.35788009999999</v>
      </c>
      <c r="D90">
        <v>395.82490539999998</v>
      </c>
      <c r="E90">
        <v>613.53230199999996</v>
      </c>
      <c r="F90">
        <f t="shared" si="2"/>
        <v>2.6665287777888662</v>
      </c>
      <c r="G90">
        <v>1.414962898</v>
      </c>
      <c r="H90">
        <v>8.4428076950000008</v>
      </c>
      <c r="I90">
        <v>1.7341380000000001E-3</v>
      </c>
      <c r="J90" t="s">
        <v>654</v>
      </c>
      <c r="K90" t="s">
        <v>654</v>
      </c>
      <c r="L90" t="s">
        <v>7</v>
      </c>
    </row>
    <row r="91" spans="1:12">
      <c r="A91" t="s">
        <v>658</v>
      </c>
      <c r="B91">
        <v>8.5863935960000006</v>
      </c>
      <c r="C91">
        <v>17.845469319999999</v>
      </c>
      <c r="D91">
        <v>32.162816429999999</v>
      </c>
      <c r="E91">
        <v>45.091278719999998</v>
      </c>
      <c r="F91">
        <f t="shared" si="2"/>
        <v>2.8173029620595034</v>
      </c>
      <c r="G91">
        <v>1.4943147139999999</v>
      </c>
      <c r="H91">
        <v>4.7574443369999999</v>
      </c>
      <c r="I91">
        <v>2.4095969999999999E-3</v>
      </c>
    </row>
    <row r="92" spans="1:12">
      <c r="A92" t="s">
        <v>660</v>
      </c>
      <c r="B92">
        <v>115.9163136</v>
      </c>
      <c r="C92">
        <v>121.378688</v>
      </c>
      <c r="D92">
        <v>252.4650346</v>
      </c>
      <c r="E92">
        <v>271.76950049999999</v>
      </c>
      <c r="F92">
        <f t="shared" si="2"/>
        <v>2.2079660940730066</v>
      </c>
      <c r="G92">
        <v>1.1427180180000001</v>
      </c>
      <c r="H92">
        <v>7.5796237150000003</v>
      </c>
      <c r="I92">
        <v>3.6716660000000001E-3</v>
      </c>
      <c r="J92" t="s">
        <v>659</v>
      </c>
      <c r="K92" t="s">
        <v>659</v>
      </c>
      <c r="L92" t="s">
        <v>7</v>
      </c>
    </row>
    <row r="93" spans="1:12">
      <c r="A93" t="s">
        <v>669</v>
      </c>
      <c r="B93">
        <v>1.95145309</v>
      </c>
      <c r="C93">
        <v>5.0144293969999998</v>
      </c>
      <c r="D93">
        <v>12.09374195</v>
      </c>
      <c r="E93">
        <v>9.3673495140000007</v>
      </c>
      <c r="F93">
        <f t="shared" si="2"/>
        <v>2.7777624104923442</v>
      </c>
      <c r="G93">
        <v>1.4739232069999999</v>
      </c>
      <c r="H93">
        <v>2.9959950370000001</v>
      </c>
      <c r="I93">
        <v>6.2984850000000004E-3</v>
      </c>
    </row>
    <row r="94" spans="1:12">
      <c r="A94" t="s">
        <v>693</v>
      </c>
      <c r="B94">
        <v>8.1961029780000008</v>
      </c>
      <c r="C94">
        <v>16.37063715</v>
      </c>
      <c r="D94">
        <v>36.477340580000003</v>
      </c>
      <c r="E94">
        <v>45.440372490000001</v>
      </c>
      <c r="F94">
        <f t="shared" si="2"/>
        <v>3.2063246920179349</v>
      </c>
      <c r="G94">
        <v>1.680920529</v>
      </c>
      <c r="H94">
        <v>4.7971730380000004</v>
      </c>
      <c r="I94">
        <v>2.6689999999999998E-4</v>
      </c>
      <c r="J94" t="s">
        <v>692</v>
      </c>
      <c r="K94" t="s">
        <v>694</v>
      </c>
      <c r="L94" t="s">
        <v>695</v>
      </c>
    </row>
    <row r="95" spans="1:12">
      <c r="A95" t="s">
        <v>697</v>
      </c>
      <c r="B95">
        <v>117.0871854</v>
      </c>
      <c r="C95">
        <v>186.41878700000001</v>
      </c>
      <c r="D95">
        <v>295.5449046</v>
      </c>
      <c r="E95">
        <v>339.49369200000001</v>
      </c>
      <c r="F95">
        <f t="shared" si="2"/>
        <v>2.085449996958944</v>
      </c>
      <c r="G95">
        <v>1.0603587210000001</v>
      </c>
      <c r="H95">
        <v>7.8805006039999999</v>
      </c>
      <c r="I95">
        <v>2.1295235999999999E-2</v>
      </c>
      <c r="J95" t="s">
        <v>696</v>
      </c>
      <c r="K95" t="s">
        <v>696</v>
      </c>
      <c r="L95" t="s">
        <v>7</v>
      </c>
    </row>
    <row r="96" spans="1:12">
      <c r="A96" t="s">
        <v>699</v>
      </c>
      <c r="B96">
        <v>8.9766842140000005</v>
      </c>
      <c r="C96">
        <v>21.68003298</v>
      </c>
      <c r="D96">
        <v>29.61332488</v>
      </c>
      <c r="E96">
        <v>43.054898389999998</v>
      </c>
      <c r="F96">
        <f t="shared" si="2"/>
        <v>2.2894704414469103</v>
      </c>
      <c r="G96">
        <v>1.1950139390000001</v>
      </c>
      <c r="H96">
        <v>4.7487060520000002</v>
      </c>
      <c r="I96">
        <v>3.3830699999999998E-2</v>
      </c>
      <c r="J96" t="s">
        <v>698</v>
      </c>
      <c r="K96" t="s">
        <v>698</v>
      </c>
      <c r="L96" t="s">
        <v>7</v>
      </c>
    </row>
    <row r="97" spans="1:12">
      <c r="A97" t="s">
        <v>701</v>
      </c>
      <c r="B97">
        <v>25.36889017</v>
      </c>
      <c r="C97">
        <v>59.28825346</v>
      </c>
      <c r="D97">
        <v>78.511265300000005</v>
      </c>
      <c r="E97">
        <v>119.33188730000001</v>
      </c>
      <c r="F97">
        <f t="shared" si="2"/>
        <v>2.3037135079843507</v>
      </c>
      <c r="G97">
        <v>1.203961313</v>
      </c>
      <c r="H97">
        <v>6.1654500250000002</v>
      </c>
      <c r="I97">
        <v>2.7194856E-2</v>
      </c>
      <c r="J97" t="s">
        <v>700</v>
      </c>
      <c r="K97" t="s">
        <v>702</v>
      </c>
      <c r="L97" t="s">
        <v>703</v>
      </c>
    </row>
    <row r="98" spans="1:12">
      <c r="A98" t="s">
        <v>742</v>
      </c>
      <c r="B98">
        <v>78.058123600000002</v>
      </c>
      <c r="C98">
        <v>110.4649299</v>
      </c>
      <c r="D98">
        <v>212.0000278</v>
      </c>
      <c r="E98">
        <v>258.5039372</v>
      </c>
      <c r="F98">
        <f t="shared" si="2"/>
        <v>2.4849565186948772</v>
      </c>
      <c r="G98">
        <v>1.313220608</v>
      </c>
      <c r="H98">
        <v>7.3737221570000004</v>
      </c>
      <c r="I98">
        <v>1.3657420000000001E-3</v>
      </c>
      <c r="J98" t="s">
        <v>741</v>
      </c>
      <c r="K98" t="s">
        <v>743</v>
      </c>
      <c r="L98" t="s">
        <v>744</v>
      </c>
    </row>
    <row r="99" spans="1:12">
      <c r="A99" t="s">
        <v>1201</v>
      </c>
      <c r="B99">
        <v>1.5611624719999999</v>
      </c>
      <c r="C99">
        <v>4.8669461790000001</v>
      </c>
      <c r="D99">
        <v>6.7332725450000002</v>
      </c>
      <c r="E99">
        <v>12.80010493</v>
      </c>
      <c r="F99">
        <f t="shared" si="2"/>
        <v>2.7317780081596532</v>
      </c>
      <c r="G99">
        <v>1.4498402509999999</v>
      </c>
      <c r="H99">
        <v>2.8812435189999999</v>
      </c>
      <c r="I99">
        <v>2.3378290999999999E-2</v>
      </c>
    </row>
    <row r="100" spans="1:12">
      <c r="A100" t="s">
        <v>745</v>
      </c>
      <c r="B100">
        <v>0.78058123599999996</v>
      </c>
      <c r="C100">
        <v>5.4568790490000003</v>
      </c>
      <c r="D100">
        <v>12.159113530000001</v>
      </c>
      <c r="E100">
        <v>11.8691882</v>
      </c>
      <c r="F100">
        <f t="shared" si="2"/>
        <v>3.3215077876914574</v>
      </c>
      <c r="G100">
        <v>1.7318382969999999</v>
      </c>
      <c r="H100">
        <v>3.1028092649999999</v>
      </c>
      <c r="I100">
        <v>3.6686739999999998E-3</v>
      </c>
    </row>
    <row r="101" spans="1:12">
      <c r="A101" t="s">
        <v>746</v>
      </c>
      <c r="B101">
        <v>21.85627461</v>
      </c>
      <c r="C101">
        <v>31.266442120000001</v>
      </c>
      <c r="D101">
        <v>57.853846619999999</v>
      </c>
      <c r="E101">
        <v>50.385867570000002</v>
      </c>
      <c r="F101">
        <f t="shared" si="2"/>
        <v>2.0072680184897167</v>
      </c>
      <c r="G101">
        <v>1.0052332639999999</v>
      </c>
      <c r="H101">
        <v>5.3651423979999997</v>
      </c>
      <c r="I101">
        <v>1.9433803999999999E-2</v>
      </c>
    </row>
    <row r="102" spans="1:12">
      <c r="A102" t="s">
        <v>750</v>
      </c>
      <c r="B102">
        <v>597.14464559999999</v>
      </c>
      <c r="C102">
        <v>619.28203050000002</v>
      </c>
      <c r="D102" s="1">
        <v>1613.24</v>
      </c>
      <c r="E102" s="1">
        <v>1665.93</v>
      </c>
      <c r="F102">
        <f t="shared" ref="F102:F133" si="3">2^G102</f>
        <v>2.6955458941702934</v>
      </c>
      <c r="G102">
        <v>1.430577473</v>
      </c>
      <c r="H102">
        <v>10.13567654</v>
      </c>
      <c r="I102">
        <v>1.486586E-3</v>
      </c>
      <c r="J102" t="s">
        <v>749</v>
      </c>
      <c r="K102" t="s">
        <v>751</v>
      </c>
      <c r="L102" t="s">
        <v>21</v>
      </c>
    </row>
    <row r="103" spans="1:12">
      <c r="A103" t="s">
        <v>753</v>
      </c>
      <c r="B103">
        <v>33.955283770000001</v>
      </c>
      <c r="C103">
        <v>39.083052649999999</v>
      </c>
      <c r="D103">
        <v>114.661748</v>
      </c>
      <c r="E103">
        <v>87.622536449999998</v>
      </c>
      <c r="F103">
        <f t="shared" si="3"/>
        <v>2.7559867901322859</v>
      </c>
      <c r="G103">
        <v>1.462568973</v>
      </c>
      <c r="H103">
        <v>6.1268954840000003</v>
      </c>
      <c r="I103">
        <v>1.3487800000000001E-4</v>
      </c>
      <c r="J103" t="s">
        <v>752</v>
      </c>
      <c r="K103" t="s">
        <v>53</v>
      </c>
      <c r="L103" t="s">
        <v>54</v>
      </c>
    </row>
    <row r="104" spans="1:12">
      <c r="A104" t="s">
        <v>762</v>
      </c>
      <c r="B104">
        <v>12.09900916</v>
      </c>
      <c r="C104">
        <v>20.94261689</v>
      </c>
      <c r="D104">
        <v>37.327171100000001</v>
      </c>
      <c r="E104">
        <v>79.127921360000002</v>
      </c>
      <c r="F104">
        <f t="shared" si="3"/>
        <v>3.4487740733392789</v>
      </c>
      <c r="G104">
        <v>1.786083622</v>
      </c>
      <c r="H104">
        <v>5.2712848650000002</v>
      </c>
      <c r="I104">
        <v>4.5330199999999999E-4</v>
      </c>
      <c r="J104" t="s">
        <v>761</v>
      </c>
      <c r="K104" t="s">
        <v>53</v>
      </c>
      <c r="L104" t="s">
        <v>69</v>
      </c>
    </row>
    <row r="105" spans="1:12">
      <c r="A105" t="s">
        <v>763</v>
      </c>
      <c r="B105">
        <v>17.563077809999999</v>
      </c>
      <c r="C105">
        <v>19.320301499999999</v>
      </c>
      <c r="D105">
        <v>39.09220371</v>
      </c>
      <c r="E105">
        <v>41.949434779999997</v>
      </c>
      <c r="F105">
        <f t="shared" si="3"/>
        <v>2.1845472659704299</v>
      </c>
      <c r="G105">
        <v>1.127334321</v>
      </c>
      <c r="H105">
        <v>4.9217281789999996</v>
      </c>
      <c r="I105">
        <v>7.1754849999999997E-3</v>
      </c>
    </row>
    <row r="106" spans="1:12">
      <c r="A106" t="s">
        <v>787</v>
      </c>
      <c r="B106">
        <v>8.1961029780000008</v>
      </c>
      <c r="C106">
        <v>12.97852314</v>
      </c>
      <c r="D106">
        <v>31.83595854</v>
      </c>
      <c r="E106">
        <v>47.244023630000001</v>
      </c>
      <c r="F106">
        <f t="shared" si="3"/>
        <v>3.620228380611874</v>
      </c>
      <c r="G106">
        <v>1.856080712</v>
      </c>
      <c r="H106">
        <v>4.7143241050000002</v>
      </c>
      <c r="I106" s="2">
        <v>3.6199999999999999E-5</v>
      </c>
    </row>
    <row r="107" spans="1:12">
      <c r="A107" t="s">
        <v>790</v>
      </c>
      <c r="B107">
        <v>12.09900916</v>
      </c>
      <c r="C107">
        <v>14.74832176</v>
      </c>
      <c r="D107">
        <v>31.83595854</v>
      </c>
      <c r="E107">
        <v>26.531126570000001</v>
      </c>
      <c r="F107">
        <f t="shared" si="3"/>
        <v>2.1432217570850574</v>
      </c>
      <c r="G107">
        <v>1.0997811319999999</v>
      </c>
      <c r="H107">
        <v>4.4668048889999996</v>
      </c>
      <c r="I107">
        <v>1.4408261E-2</v>
      </c>
      <c r="J107" t="s">
        <v>789</v>
      </c>
      <c r="K107" t="s">
        <v>789</v>
      </c>
      <c r="L107" t="s">
        <v>788</v>
      </c>
    </row>
    <row r="108" spans="1:12">
      <c r="A108" t="s">
        <v>1197</v>
      </c>
      <c r="B108">
        <v>2.732034326</v>
      </c>
      <c r="C108">
        <v>3.5395972210000002</v>
      </c>
      <c r="D108">
        <v>11.440026169999999</v>
      </c>
      <c r="E108">
        <v>8.0291567260000001</v>
      </c>
      <c r="F108">
        <f t="shared" si="3"/>
        <v>2.9873859622118912</v>
      </c>
      <c r="G108">
        <v>1.5788836420000001</v>
      </c>
      <c r="H108">
        <v>2.8497325290000002</v>
      </c>
      <c r="I108">
        <v>3.9645870000000003E-3</v>
      </c>
    </row>
    <row r="109" spans="1:12">
      <c r="A109" t="s">
        <v>791</v>
      </c>
      <c r="B109">
        <v>23.807727700000001</v>
      </c>
      <c r="C109">
        <v>40.115435169999998</v>
      </c>
      <c r="D109">
        <v>97.86125242</v>
      </c>
      <c r="E109">
        <v>97.571708909999998</v>
      </c>
      <c r="F109">
        <f t="shared" si="3"/>
        <v>3.0058752839868061</v>
      </c>
      <c r="G109">
        <v>1.5877851519999999</v>
      </c>
      <c r="H109">
        <v>6.0454307270000003</v>
      </c>
      <c r="I109" s="2">
        <v>7.4900000000000005E-5</v>
      </c>
    </row>
    <row r="110" spans="1:12">
      <c r="A110" t="s">
        <v>795</v>
      </c>
      <c r="B110">
        <v>232.6132083</v>
      </c>
      <c r="C110">
        <v>269.89428809999998</v>
      </c>
      <c r="D110">
        <v>538.0080878</v>
      </c>
      <c r="E110">
        <v>493.3276803</v>
      </c>
      <c r="F110">
        <f t="shared" si="3"/>
        <v>2.0509151554050513</v>
      </c>
      <c r="G110">
        <v>1.03626781</v>
      </c>
      <c r="H110">
        <v>8.5862871770000009</v>
      </c>
      <c r="I110">
        <v>2.1245858999999999E-2</v>
      </c>
      <c r="J110" t="s">
        <v>794</v>
      </c>
      <c r="K110" t="s">
        <v>796</v>
      </c>
      <c r="L110" t="s">
        <v>797</v>
      </c>
    </row>
    <row r="111" spans="1:12">
      <c r="A111" t="s">
        <v>808</v>
      </c>
      <c r="B111">
        <v>24.198018319999999</v>
      </c>
      <c r="C111">
        <v>32.741274300000001</v>
      </c>
      <c r="D111">
        <v>59.030535030000003</v>
      </c>
      <c r="E111">
        <v>60.276857739999997</v>
      </c>
      <c r="F111">
        <f t="shared" si="3"/>
        <v>2.0693166091312989</v>
      </c>
      <c r="G111">
        <v>1.0491543969999999</v>
      </c>
      <c r="H111">
        <v>5.490250885</v>
      </c>
      <c r="I111">
        <v>1.0374701E-2</v>
      </c>
      <c r="J111" t="s">
        <v>807</v>
      </c>
      <c r="K111" t="s">
        <v>809</v>
      </c>
      <c r="L111" t="s">
        <v>810</v>
      </c>
    </row>
    <row r="112" spans="1:12">
      <c r="A112" t="s">
        <v>812</v>
      </c>
      <c r="B112">
        <v>16.392205959999998</v>
      </c>
      <c r="C112">
        <v>29.496643509999998</v>
      </c>
      <c r="D112">
        <v>39.288318439999998</v>
      </c>
      <c r="E112">
        <v>64.873259059999995</v>
      </c>
      <c r="F112">
        <f t="shared" si="3"/>
        <v>2.2248042550088565</v>
      </c>
      <c r="G112">
        <v>1.1536784090000001</v>
      </c>
      <c r="H112">
        <v>5.2677583940000003</v>
      </c>
      <c r="I112">
        <v>2.3378290999999999E-2</v>
      </c>
      <c r="J112" t="s">
        <v>811</v>
      </c>
      <c r="K112" t="s">
        <v>811</v>
      </c>
      <c r="L112" t="s">
        <v>243</v>
      </c>
    </row>
    <row r="113" spans="1:12">
      <c r="A113" t="s">
        <v>814</v>
      </c>
      <c r="B113">
        <v>76.496961130000003</v>
      </c>
      <c r="C113">
        <v>98.076339669999996</v>
      </c>
      <c r="D113">
        <v>202.25966270000001</v>
      </c>
      <c r="E113">
        <v>164.13225449999999</v>
      </c>
      <c r="F113">
        <f t="shared" si="3"/>
        <v>2.0913138138688021</v>
      </c>
      <c r="G113">
        <v>1.0644095629999999</v>
      </c>
      <c r="H113">
        <v>7.0892010609999998</v>
      </c>
      <c r="I113">
        <v>1.1470854000000001E-2</v>
      </c>
      <c r="J113" t="s">
        <v>813</v>
      </c>
      <c r="K113" t="s">
        <v>813</v>
      </c>
      <c r="L113" t="s">
        <v>7</v>
      </c>
    </row>
    <row r="114" spans="1:12">
      <c r="A114" t="s">
        <v>816</v>
      </c>
      <c r="B114">
        <v>59.324173940000001</v>
      </c>
      <c r="C114">
        <v>75.511407390000002</v>
      </c>
      <c r="D114">
        <v>296.32936360000002</v>
      </c>
      <c r="E114">
        <v>188.80154769999999</v>
      </c>
      <c r="F114">
        <f t="shared" si="3"/>
        <v>3.583855096257051</v>
      </c>
      <c r="G114">
        <v>1.8415123069999999</v>
      </c>
      <c r="H114">
        <v>7.287878654</v>
      </c>
      <c r="I114" s="2">
        <v>7.5399999999999998E-6</v>
      </c>
      <c r="J114" t="s">
        <v>815</v>
      </c>
      <c r="K114" t="s">
        <v>815</v>
      </c>
      <c r="L114" t="s">
        <v>10</v>
      </c>
    </row>
    <row r="115" spans="1:12">
      <c r="A115" t="s">
        <v>818</v>
      </c>
      <c r="B115">
        <v>2.732034326</v>
      </c>
      <c r="C115">
        <v>6.6367447899999998</v>
      </c>
      <c r="D115">
        <v>16.669752419999998</v>
      </c>
      <c r="E115">
        <v>14.13829771</v>
      </c>
      <c r="F115">
        <f t="shared" si="3"/>
        <v>3.015345532576736</v>
      </c>
      <c r="G115">
        <v>1.5923233320000001</v>
      </c>
      <c r="H115">
        <v>3.4628506780000001</v>
      </c>
      <c r="I115">
        <v>1.6979790000000001E-3</v>
      </c>
      <c r="J115" t="s">
        <v>817</v>
      </c>
      <c r="K115" t="s">
        <v>817</v>
      </c>
      <c r="L115" t="s">
        <v>8</v>
      </c>
    </row>
    <row r="116" spans="1:12">
      <c r="A116" t="s">
        <v>830</v>
      </c>
      <c r="B116">
        <v>28.881505730000001</v>
      </c>
      <c r="C116">
        <v>28.46426099</v>
      </c>
      <c r="D116">
        <v>75.111943240000002</v>
      </c>
      <c r="E116">
        <v>64.349618399999997</v>
      </c>
      <c r="F116">
        <f t="shared" si="3"/>
        <v>2.4326533352979665</v>
      </c>
      <c r="G116">
        <v>1.282530744</v>
      </c>
      <c r="H116">
        <v>5.6469076950000003</v>
      </c>
      <c r="I116">
        <v>7.1889899999999995E-4</v>
      </c>
      <c r="J116" t="s">
        <v>829</v>
      </c>
      <c r="K116" t="s">
        <v>831</v>
      </c>
      <c r="L116" t="s">
        <v>832</v>
      </c>
    </row>
    <row r="117" spans="1:12">
      <c r="A117" t="s">
        <v>834</v>
      </c>
      <c r="B117">
        <v>50.347489719999999</v>
      </c>
      <c r="C117">
        <v>41.44278413</v>
      </c>
      <c r="D117">
        <v>106.9479018</v>
      </c>
      <c r="E117">
        <v>81.746124640000005</v>
      </c>
      <c r="F117">
        <f t="shared" si="3"/>
        <v>2.0657936012033837</v>
      </c>
      <c r="G117">
        <v>1.0466961180000001</v>
      </c>
      <c r="H117">
        <v>6.1468514489999997</v>
      </c>
      <c r="I117">
        <v>1.3851196E-2</v>
      </c>
      <c r="J117" t="s">
        <v>833</v>
      </c>
      <c r="K117" t="s">
        <v>835</v>
      </c>
      <c r="L117" t="s">
        <v>836</v>
      </c>
    </row>
    <row r="118" spans="1:12">
      <c r="A118" t="s">
        <v>839</v>
      </c>
      <c r="B118">
        <v>817.26855409999996</v>
      </c>
      <c r="C118">
        <v>569.28521980000005</v>
      </c>
      <c r="D118" s="1">
        <v>1831.19</v>
      </c>
      <c r="E118" s="1">
        <v>1332.2</v>
      </c>
      <c r="F118">
        <f t="shared" si="3"/>
        <v>2.2824828607521757</v>
      </c>
      <c r="G118">
        <v>1.190604027</v>
      </c>
      <c r="H118">
        <v>10.15265277</v>
      </c>
      <c r="I118">
        <v>2.2139378000000001E-2</v>
      </c>
    </row>
    <row r="119" spans="1:12">
      <c r="A119" t="s">
        <v>841</v>
      </c>
      <c r="B119" s="1">
        <v>2070.4899999999998</v>
      </c>
      <c r="C119" s="1">
        <v>1694.29</v>
      </c>
      <c r="D119" s="1">
        <v>4461.74</v>
      </c>
      <c r="E119" s="1">
        <v>4282.33</v>
      </c>
      <c r="F119">
        <f t="shared" si="3"/>
        <v>2.322828008217483</v>
      </c>
      <c r="G119">
        <v>1.2158823350000001</v>
      </c>
      <c r="H119">
        <v>11.61106816</v>
      </c>
      <c r="I119">
        <v>1.2801313E-2</v>
      </c>
      <c r="J119" t="s">
        <v>840</v>
      </c>
      <c r="K119" t="s">
        <v>842</v>
      </c>
      <c r="L119" t="s">
        <v>843</v>
      </c>
    </row>
    <row r="120" spans="1:12">
      <c r="A120" t="s">
        <v>853</v>
      </c>
      <c r="B120">
        <v>366.87318090000002</v>
      </c>
      <c r="C120">
        <v>292.75418680000001</v>
      </c>
      <c r="D120">
        <v>895.85210640000003</v>
      </c>
      <c r="E120">
        <v>876.74900509999998</v>
      </c>
      <c r="F120">
        <f t="shared" si="3"/>
        <v>2.6891539785449505</v>
      </c>
      <c r="G120">
        <v>1.427152365</v>
      </c>
      <c r="H120">
        <v>9.2504083129999994</v>
      </c>
      <c r="I120">
        <v>1.1964059999999999E-3</v>
      </c>
      <c r="J120" t="s">
        <v>852</v>
      </c>
      <c r="K120" t="s">
        <v>854</v>
      </c>
      <c r="L120" t="s">
        <v>141</v>
      </c>
    </row>
    <row r="121" spans="1:12">
      <c r="A121" t="s">
        <v>856</v>
      </c>
      <c r="B121">
        <v>86.644517199999996</v>
      </c>
      <c r="C121">
        <v>67.842280070000001</v>
      </c>
      <c r="D121">
        <v>202.58652050000001</v>
      </c>
      <c r="E121">
        <v>158.08129579999999</v>
      </c>
      <c r="F121">
        <f t="shared" si="3"/>
        <v>2.3433379989431007</v>
      </c>
      <c r="G121">
        <v>1.2285650610000001</v>
      </c>
      <c r="H121">
        <v>7.01827515</v>
      </c>
      <c r="I121">
        <v>2.5847890000000001E-3</v>
      </c>
      <c r="J121" t="s">
        <v>855</v>
      </c>
      <c r="K121" t="s">
        <v>857</v>
      </c>
      <c r="L121" t="s">
        <v>141</v>
      </c>
    </row>
    <row r="122" spans="1:12">
      <c r="A122" t="s">
        <v>858</v>
      </c>
      <c r="B122">
        <v>5.4640686519999999</v>
      </c>
      <c r="C122">
        <v>9.7338923580000003</v>
      </c>
      <c r="D122">
        <v>20.853533420000002</v>
      </c>
      <c r="E122">
        <v>19.840162629999998</v>
      </c>
      <c r="F122">
        <f t="shared" si="3"/>
        <v>2.5454824943250984</v>
      </c>
      <c r="G122">
        <v>1.3479391439999999</v>
      </c>
      <c r="H122">
        <v>3.8980891190000002</v>
      </c>
      <c r="I122">
        <v>3.9533040000000004E-3</v>
      </c>
    </row>
    <row r="123" spans="1:12">
      <c r="A123" t="s">
        <v>860</v>
      </c>
      <c r="B123">
        <v>6.6349405060000004</v>
      </c>
      <c r="C123">
        <v>6.4892615720000002</v>
      </c>
      <c r="D123">
        <v>16.016036639999999</v>
      </c>
      <c r="E123">
        <v>12.334646559999999</v>
      </c>
      <c r="F123">
        <f t="shared" si="3"/>
        <v>2.1617162421135037</v>
      </c>
      <c r="G123">
        <v>1.1121771600000001</v>
      </c>
      <c r="H123">
        <v>3.4632551469999999</v>
      </c>
      <c r="I123">
        <v>3.4443850999999998E-2</v>
      </c>
      <c r="J123" t="s">
        <v>859</v>
      </c>
      <c r="K123" t="s">
        <v>859</v>
      </c>
      <c r="L123" t="s">
        <v>8</v>
      </c>
    </row>
    <row r="124" spans="1:12">
      <c r="A124" t="s">
        <v>868</v>
      </c>
      <c r="B124">
        <v>5.073778034</v>
      </c>
      <c r="C124">
        <v>3.8345636559999998</v>
      </c>
      <c r="D124">
        <v>30.397783820000001</v>
      </c>
      <c r="E124">
        <v>18.152876079999999</v>
      </c>
      <c r="F124">
        <f t="shared" si="3"/>
        <v>5.6185102926603472</v>
      </c>
      <c r="G124">
        <v>2.4901876610000002</v>
      </c>
      <c r="H124">
        <v>3.9518122779999998</v>
      </c>
      <c r="I124" s="2">
        <v>4.2599999999999998E-7</v>
      </c>
      <c r="J124" t="s">
        <v>867</v>
      </c>
      <c r="K124" t="s">
        <v>867</v>
      </c>
      <c r="L124" t="s">
        <v>869</v>
      </c>
    </row>
    <row r="125" spans="1:12">
      <c r="A125" t="s">
        <v>875</v>
      </c>
      <c r="B125">
        <v>7.80581236</v>
      </c>
      <c r="C125">
        <v>12.97852314</v>
      </c>
      <c r="D125">
        <v>33.666362720000002</v>
      </c>
      <c r="E125">
        <v>38.982137729999998</v>
      </c>
      <c r="F125">
        <f t="shared" si="3"/>
        <v>3.3694856134116575</v>
      </c>
      <c r="G125">
        <v>1.7525283659999999</v>
      </c>
      <c r="H125">
        <v>4.6150636629999999</v>
      </c>
      <c r="I125" s="2">
        <v>5.0500000000000001E-5</v>
      </c>
      <c r="J125" t="s">
        <v>874</v>
      </c>
      <c r="K125" t="s">
        <v>874</v>
      </c>
      <c r="L125" t="s">
        <v>8</v>
      </c>
    </row>
    <row r="126" spans="1:12">
      <c r="A126" t="s">
        <v>877</v>
      </c>
      <c r="B126">
        <v>23.027146460000001</v>
      </c>
      <c r="C126">
        <v>42.180200220000003</v>
      </c>
      <c r="D126">
        <v>63.34505918</v>
      </c>
      <c r="E126">
        <v>72.727868900000004</v>
      </c>
      <c r="F126">
        <f t="shared" si="3"/>
        <v>2.0497079303550336</v>
      </c>
      <c r="G126">
        <v>1.03541835</v>
      </c>
      <c r="H126">
        <v>5.6810745349999996</v>
      </c>
      <c r="I126">
        <v>2.5279871999999998E-2</v>
      </c>
      <c r="J126" t="s">
        <v>876</v>
      </c>
      <c r="K126" t="s">
        <v>878</v>
      </c>
      <c r="L126" t="s">
        <v>102</v>
      </c>
    </row>
    <row r="127" spans="1:12">
      <c r="A127" t="s">
        <v>888</v>
      </c>
      <c r="B127">
        <v>1.95145309</v>
      </c>
      <c r="C127">
        <v>2.5072146979999999</v>
      </c>
      <c r="D127">
        <v>26.214002820000001</v>
      </c>
      <c r="E127">
        <v>9.0764380379999992</v>
      </c>
      <c r="F127">
        <f t="shared" si="3"/>
        <v>7.6357700877664403</v>
      </c>
      <c r="G127">
        <v>2.9327736639999999</v>
      </c>
      <c r="H127">
        <v>3.470694022</v>
      </c>
      <c r="I127" s="2">
        <v>7.4599999999999997E-6</v>
      </c>
      <c r="J127" t="s">
        <v>887</v>
      </c>
      <c r="K127" t="s">
        <v>887</v>
      </c>
      <c r="L127" t="s">
        <v>7</v>
      </c>
    </row>
    <row r="128" spans="1:12">
      <c r="A128" t="s">
        <v>890</v>
      </c>
      <c r="B128">
        <v>14.050462250000001</v>
      </c>
      <c r="C128">
        <v>13.86342245</v>
      </c>
      <c r="D128">
        <v>39.419061599999999</v>
      </c>
      <c r="E128">
        <v>31.942080019999999</v>
      </c>
      <c r="F128">
        <f t="shared" si="3"/>
        <v>2.5568791575965171</v>
      </c>
      <c r="G128">
        <v>1.354383978</v>
      </c>
      <c r="H128">
        <v>4.6833908539999998</v>
      </c>
      <c r="I128">
        <v>1.6567260000000001E-3</v>
      </c>
      <c r="J128" t="s">
        <v>889</v>
      </c>
      <c r="K128" t="s">
        <v>889</v>
      </c>
      <c r="L128" t="s">
        <v>10</v>
      </c>
    </row>
    <row r="129" spans="1:12">
      <c r="A129" t="s">
        <v>911</v>
      </c>
      <c r="B129">
        <v>94.060038939999998</v>
      </c>
      <c r="C129">
        <v>97.191440369999995</v>
      </c>
      <c r="D129">
        <v>246.64696420000001</v>
      </c>
      <c r="E129">
        <v>215.68176800000001</v>
      </c>
      <c r="F129">
        <f t="shared" si="3"/>
        <v>2.4160555189865009</v>
      </c>
      <c r="G129">
        <v>1.2726536070000001</v>
      </c>
      <c r="H129">
        <v>7.3607186850000001</v>
      </c>
      <c r="I129">
        <v>9.3557299999999998E-4</v>
      </c>
    </row>
    <row r="130" spans="1:12">
      <c r="A130" t="s">
        <v>1206</v>
      </c>
      <c r="B130">
        <v>4.2931967980000003</v>
      </c>
      <c r="C130">
        <v>4.7194629619999997</v>
      </c>
      <c r="D130">
        <v>10.98242512</v>
      </c>
      <c r="E130">
        <v>8.8437088579999994</v>
      </c>
      <c r="F130">
        <f t="shared" si="3"/>
        <v>2.1694785544267994</v>
      </c>
      <c r="G130">
        <v>1.117348325</v>
      </c>
      <c r="H130">
        <v>2.9718010659999998</v>
      </c>
      <c r="I130">
        <v>4.6428090999999998E-2</v>
      </c>
      <c r="J130" t="s">
        <v>1207</v>
      </c>
      <c r="K130" t="s">
        <v>1207</v>
      </c>
      <c r="L130" t="s">
        <v>10</v>
      </c>
    </row>
    <row r="131" spans="1:12">
      <c r="A131" t="s">
        <v>976</v>
      </c>
      <c r="B131">
        <v>11.31842792</v>
      </c>
      <c r="C131">
        <v>11.94614062</v>
      </c>
      <c r="D131">
        <v>22.749309180000001</v>
      </c>
      <c r="E131">
        <v>24.960204610000002</v>
      </c>
      <c r="F131">
        <f t="shared" si="3"/>
        <v>2.0411546122849837</v>
      </c>
      <c r="G131">
        <v>1.029385467</v>
      </c>
      <c r="H131">
        <v>4.206731488</v>
      </c>
      <c r="I131">
        <v>2.5150220000000001E-2</v>
      </c>
      <c r="J131" t="s">
        <v>975</v>
      </c>
      <c r="K131" t="s">
        <v>975</v>
      </c>
      <c r="L131" t="s">
        <v>8</v>
      </c>
    </row>
    <row r="132" spans="1:12">
      <c r="A132" t="s">
        <v>977</v>
      </c>
      <c r="B132">
        <v>38.248480569999998</v>
      </c>
      <c r="C132">
        <v>44.244965270000002</v>
      </c>
      <c r="D132">
        <v>99.495541880000005</v>
      </c>
      <c r="E132">
        <v>72.669686600000006</v>
      </c>
      <c r="F132">
        <f t="shared" si="3"/>
        <v>2.0775531198948269</v>
      </c>
      <c r="G132">
        <v>1.0548853650000001</v>
      </c>
      <c r="H132">
        <v>6.0116253899999998</v>
      </c>
      <c r="I132">
        <v>1.1192667999999999E-2</v>
      </c>
    </row>
    <row r="133" spans="1:12">
      <c r="A133" t="s">
        <v>981</v>
      </c>
      <c r="B133">
        <v>41.761096129999999</v>
      </c>
      <c r="C133">
        <v>66.51493112</v>
      </c>
      <c r="D133">
        <v>106.294186</v>
      </c>
      <c r="E133">
        <v>124.56829380000001</v>
      </c>
      <c r="F133">
        <f t="shared" si="3"/>
        <v>2.1125027141865349</v>
      </c>
      <c r="G133">
        <v>1.078953195</v>
      </c>
      <c r="H133">
        <v>6.422540744</v>
      </c>
      <c r="I133">
        <v>1.5069945E-2</v>
      </c>
      <c r="J133" t="s">
        <v>980</v>
      </c>
      <c r="K133" t="s">
        <v>980</v>
      </c>
      <c r="L133" t="s">
        <v>7</v>
      </c>
    </row>
    <row r="134" spans="1:12">
      <c r="A134" t="s">
        <v>989</v>
      </c>
      <c r="B134">
        <v>8.1961029780000008</v>
      </c>
      <c r="C134">
        <v>7.9640937479999998</v>
      </c>
      <c r="D134">
        <v>18.5001566</v>
      </c>
      <c r="E134">
        <v>18.851063620000001</v>
      </c>
      <c r="F134">
        <f t="shared" ref="F134:F157" si="4">2^G134</f>
        <v>2.3160647866381687</v>
      </c>
      <c r="G134">
        <v>1.2116756099999999</v>
      </c>
      <c r="H134">
        <v>3.8193088689999999</v>
      </c>
      <c r="I134">
        <v>8.660259E-3</v>
      </c>
      <c r="J134" t="s">
        <v>988</v>
      </c>
      <c r="K134" t="s">
        <v>988</v>
      </c>
      <c r="L134" t="s">
        <v>7</v>
      </c>
    </row>
    <row r="135" spans="1:12">
      <c r="A135" t="s">
        <v>994</v>
      </c>
      <c r="B135">
        <v>7.0252311240000003</v>
      </c>
      <c r="C135">
        <v>12.241107059999999</v>
      </c>
      <c r="D135">
        <v>29.351838570000002</v>
      </c>
      <c r="E135">
        <v>31.592986249999999</v>
      </c>
      <c r="F135">
        <f t="shared" si="4"/>
        <v>3.0326048430865615</v>
      </c>
      <c r="G135">
        <v>1.600557523</v>
      </c>
      <c r="H135">
        <v>4.401479041</v>
      </c>
      <c r="I135">
        <v>2.6689999999999998E-4</v>
      </c>
      <c r="J135" t="s">
        <v>993</v>
      </c>
      <c r="K135" t="s">
        <v>995</v>
      </c>
      <c r="L135" t="s">
        <v>996</v>
      </c>
    </row>
    <row r="136" spans="1:12">
      <c r="A136" t="s">
        <v>999</v>
      </c>
      <c r="B136">
        <v>418.78183309999997</v>
      </c>
      <c r="C136">
        <v>351.01005780000003</v>
      </c>
      <c r="D136" s="1">
        <v>1077.8499999999999</v>
      </c>
      <c r="E136" s="1">
        <v>1295.49</v>
      </c>
      <c r="F136">
        <f t="shared" si="4"/>
        <v>3.0844699840149405</v>
      </c>
      <c r="G136">
        <v>1.625022607</v>
      </c>
      <c r="H136">
        <v>9.6200300970000008</v>
      </c>
      <c r="I136">
        <v>2.14157E-4</v>
      </c>
      <c r="J136" t="s">
        <v>998</v>
      </c>
      <c r="K136" t="s">
        <v>998</v>
      </c>
      <c r="L136" t="s">
        <v>1000</v>
      </c>
    </row>
    <row r="137" spans="1:12">
      <c r="A137" t="s">
        <v>1009</v>
      </c>
      <c r="B137">
        <v>38.248480569999998</v>
      </c>
      <c r="C137">
        <v>61.795468149999998</v>
      </c>
      <c r="D137">
        <v>94.592673520000005</v>
      </c>
      <c r="E137">
        <v>147.4921181</v>
      </c>
      <c r="F137">
        <f t="shared" si="4"/>
        <v>2.3982628549374874</v>
      </c>
      <c r="G137">
        <v>1.2619897899999999</v>
      </c>
      <c r="H137">
        <v>6.436628743</v>
      </c>
      <c r="I137">
        <v>6.7979060000000003E-3</v>
      </c>
      <c r="J137" t="s">
        <v>1008</v>
      </c>
      <c r="K137" t="s">
        <v>1010</v>
      </c>
      <c r="L137" t="s">
        <v>1011</v>
      </c>
    </row>
    <row r="138" spans="1:12">
      <c r="A138" t="s">
        <v>1013</v>
      </c>
      <c r="B138">
        <v>22.63685585</v>
      </c>
      <c r="C138">
        <v>24.924663769999999</v>
      </c>
      <c r="D138">
        <v>49.224798309999997</v>
      </c>
      <c r="E138">
        <v>63.535066270000002</v>
      </c>
      <c r="F138">
        <f t="shared" si="4"/>
        <v>2.3597352764976214</v>
      </c>
      <c r="G138">
        <v>1.2386250219999999</v>
      </c>
      <c r="H138">
        <v>5.3572533379999996</v>
      </c>
      <c r="I138">
        <v>2.0222299999999999E-3</v>
      </c>
      <c r="J138" t="s">
        <v>1012</v>
      </c>
      <c r="K138" t="s">
        <v>1014</v>
      </c>
      <c r="L138" t="s">
        <v>997</v>
      </c>
    </row>
    <row r="139" spans="1:12">
      <c r="A139" t="s">
        <v>1045</v>
      </c>
      <c r="B139">
        <v>4.2931967980000003</v>
      </c>
      <c r="C139">
        <v>10.766274879999999</v>
      </c>
      <c r="D139">
        <v>32.29355958</v>
      </c>
      <c r="E139">
        <v>30.487522640000002</v>
      </c>
      <c r="F139">
        <f t="shared" si="4"/>
        <v>3.8976351336381048</v>
      </c>
      <c r="G139">
        <v>1.962599043</v>
      </c>
      <c r="H139">
        <v>4.3711737490000004</v>
      </c>
      <c r="I139" s="2">
        <v>2.9E-5</v>
      </c>
      <c r="J139" t="s">
        <v>1044</v>
      </c>
      <c r="K139" t="s">
        <v>1044</v>
      </c>
      <c r="L139" t="s">
        <v>7</v>
      </c>
    </row>
    <row r="140" spans="1:12">
      <c r="A140" t="s">
        <v>1190</v>
      </c>
      <c r="B140">
        <v>4.2931967980000003</v>
      </c>
      <c r="C140">
        <v>1.622315393</v>
      </c>
      <c r="D140">
        <v>10.39408092</v>
      </c>
      <c r="E140">
        <v>9.3091672190000008</v>
      </c>
      <c r="F140">
        <f t="shared" si="4"/>
        <v>3.8152975094803852</v>
      </c>
      <c r="G140">
        <v>1.9317955600000001</v>
      </c>
      <c r="H140">
        <v>2.8240892799999999</v>
      </c>
      <c r="I140">
        <v>2.2313599999999999E-3</v>
      </c>
      <c r="J140" t="s">
        <v>1191</v>
      </c>
      <c r="K140" t="s">
        <v>53</v>
      </c>
      <c r="L140" t="s">
        <v>54</v>
      </c>
    </row>
    <row r="141" spans="1:12">
      <c r="A141" t="s">
        <v>1051</v>
      </c>
      <c r="B141">
        <v>65.178533209999998</v>
      </c>
      <c r="C141">
        <v>50.291777189999998</v>
      </c>
      <c r="D141">
        <v>303.52023709999997</v>
      </c>
      <c r="E141">
        <v>96.058969239999996</v>
      </c>
      <c r="F141">
        <f t="shared" si="4"/>
        <v>3.4690251619711323</v>
      </c>
      <c r="G141">
        <v>1.7945303050000001</v>
      </c>
      <c r="H141">
        <v>7.0209971500000004</v>
      </c>
      <c r="I141">
        <v>2.4070179999999999E-3</v>
      </c>
      <c r="J141" t="s">
        <v>1050</v>
      </c>
      <c r="K141" t="s">
        <v>1050</v>
      </c>
      <c r="L141" t="s">
        <v>1052</v>
      </c>
    </row>
    <row r="142" spans="1:12">
      <c r="A142" t="s">
        <v>1194</v>
      </c>
      <c r="B142">
        <v>2.3417437080000001</v>
      </c>
      <c r="C142">
        <v>3.0971475690000001</v>
      </c>
      <c r="D142">
        <v>6.3410430760000001</v>
      </c>
      <c r="E142">
        <v>11.8691882</v>
      </c>
      <c r="F142">
        <f t="shared" si="4"/>
        <v>3.2237840276191321</v>
      </c>
      <c r="G142">
        <v>1.688755096</v>
      </c>
      <c r="H142">
        <v>2.7471520279999999</v>
      </c>
      <c r="I142">
        <v>5.5050170000000001E-3</v>
      </c>
      <c r="J142" t="s">
        <v>1195</v>
      </c>
      <c r="K142" t="s">
        <v>1195</v>
      </c>
      <c r="L142" t="s">
        <v>7</v>
      </c>
    </row>
    <row r="143" spans="1:12">
      <c r="A143" t="s">
        <v>1060</v>
      </c>
      <c r="B143">
        <v>12.09900916</v>
      </c>
      <c r="C143">
        <v>16.813086800000001</v>
      </c>
      <c r="D143">
        <v>32.94727537</v>
      </c>
      <c r="E143">
        <v>32.232991490000003</v>
      </c>
      <c r="F143">
        <f t="shared" si="4"/>
        <v>2.2076826997775063</v>
      </c>
      <c r="G143">
        <v>1.1425328349999999</v>
      </c>
      <c r="H143">
        <v>4.6089340270000001</v>
      </c>
      <c r="I143">
        <v>1.0732372E-2</v>
      </c>
      <c r="J143" t="s">
        <v>1059</v>
      </c>
      <c r="K143" t="s">
        <v>1059</v>
      </c>
      <c r="L143" t="s">
        <v>7</v>
      </c>
    </row>
    <row r="144" spans="1:12">
      <c r="A144" t="s">
        <v>1062</v>
      </c>
      <c r="B144">
        <v>247.8345424</v>
      </c>
      <c r="C144">
        <v>367.38069489999998</v>
      </c>
      <c r="D144">
        <v>589.84774919999995</v>
      </c>
      <c r="E144">
        <v>693.82386929999996</v>
      </c>
      <c r="F144">
        <f t="shared" si="4"/>
        <v>2.0839176082793092</v>
      </c>
      <c r="G144">
        <v>1.0592982390000001</v>
      </c>
      <c r="H144">
        <v>8.893967967</v>
      </c>
      <c r="I144">
        <v>3.3604483999999997E-2</v>
      </c>
      <c r="J144" t="s">
        <v>1061</v>
      </c>
      <c r="K144" t="s">
        <v>1063</v>
      </c>
      <c r="L144" t="s">
        <v>1064</v>
      </c>
    </row>
    <row r="145" spans="1:12">
      <c r="A145" t="s">
        <v>1075</v>
      </c>
      <c r="B145">
        <v>2.732034326</v>
      </c>
      <c r="C145">
        <v>9.4389259229999993</v>
      </c>
      <c r="D145">
        <v>12.551342999999999</v>
      </c>
      <c r="E145">
        <v>17.74560001</v>
      </c>
      <c r="F145">
        <f t="shared" si="4"/>
        <v>2.2961213572367658</v>
      </c>
      <c r="G145">
        <v>1.1991988950000001</v>
      </c>
      <c r="H145">
        <v>3.5318379659999999</v>
      </c>
      <c r="I145">
        <v>4.8112380000000003E-2</v>
      </c>
    </row>
    <row r="146" spans="1:12">
      <c r="A146" t="s">
        <v>1080</v>
      </c>
      <c r="B146">
        <v>15.61162472</v>
      </c>
      <c r="C146">
        <v>24.187247679999999</v>
      </c>
      <c r="D146">
        <v>51.970404590000001</v>
      </c>
      <c r="E146">
        <v>50.444049870000001</v>
      </c>
      <c r="F146">
        <f t="shared" si="4"/>
        <v>2.517241207005231</v>
      </c>
      <c r="G146">
        <v>1.3318434649999999</v>
      </c>
      <c r="H146">
        <v>5.193198014</v>
      </c>
      <c r="I146">
        <v>1.223163E-3</v>
      </c>
      <c r="J146" t="s">
        <v>1079</v>
      </c>
      <c r="K146" t="s">
        <v>53</v>
      </c>
      <c r="L146" t="s">
        <v>54</v>
      </c>
    </row>
    <row r="147" spans="1:12">
      <c r="A147" t="s">
        <v>1098</v>
      </c>
      <c r="B147">
        <v>19.124240279999999</v>
      </c>
      <c r="C147">
        <v>31.708891770000001</v>
      </c>
      <c r="D147">
        <v>54.323781410000002</v>
      </c>
      <c r="E147">
        <v>56.727737740000002</v>
      </c>
      <c r="F147">
        <f t="shared" si="4"/>
        <v>2.1414533640840308</v>
      </c>
      <c r="G147">
        <v>1.0985902590000001</v>
      </c>
      <c r="H147">
        <v>5.3728651359999997</v>
      </c>
      <c r="I147">
        <v>1.2098186E-2</v>
      </c>
    </row>
    <row r="148" spans="1:12">
      <c r="A148" t="s">
        <v>1100</v>
      </c>
      <c r="B148">
        <v>6.2446498879999996</v>
      </c>
      <c r="C148">
        <v>11.356207749999999</v>
      </c>
      <c r="D148">
        <v>21.768735509999999</v>
      </c>
      <c r="E148">
        <v>31.65116854</v>
      </c>
      <c r="F148">
        <f t="shared" si="4"/>
        <v>2.9053640831071061</v>
      </c>
      <c r="G148">
        <v>1.5387189649999999</v>
      </c>
      <c r="H148">
        <v>4.2333071100000002</v>
      </c>
      <c r="I148">
        <v>1.3407580000000001E-3</v>
      </c>
      <c r="J148" t="s">
        <v>1099</v>
      </c>
      <c r="K148" t="s">
        <v>53</v>
      </c>
      <c r="L148" t="s">
        <v>54</v>
      </c>
    </row>
    <row r="149" spans="1:12">
      <c r="A149" t="s">
        <v>1118</v>
      </c>
      <c r="B149">
        <v>6.2446498879999996</v>
      </c>
      <c r="C149">
        <v>12.241107059999999</v>
      </c>
      <c r="D149">
        <v>22.29170813</v>
      </c>
      <c r="E149">
        <v>19.89834493</v>
      </c>
      <c r="F149">
        <f t="shared" si="4"/>
        <v>2.1728742268901988</v>
      </c>
      <c r="G149">
        <v>1.1196046690000001</v>
      </c>
      <c r="H149">
        <v>4.0054873320000004</v>
      </c>
      <c r="I149">
        <v>2.4333502E-2</v>
      </c>
    </row>
    <row r="150" spans="1:12">
      <c r="A150" t="s">
        <v>1120</v>
      </c>
      <c r="B150">
        <v>3.90290618</v>
      </c>
      <c r="C150">
        <v>6.7842280070000003</v>
      </c>
      <c r="D150">
        <v>9.7403651379999996</v>
      </c>
      <c r="E150">
        <v>16.000131159999999</v>
      </c>
      <c r="F150">
        <f t="shared" si="4"/>
        <v>2.2870015016079956</v>
      </c>
      <c r="G150">
        <v>1.1934573129999999</v>
      </c>
      <c r="H150">
        <v>3.3095576699999998</v>
      </c>
      <c r="I150">
        <v>3.4876381999999997E-2</v>
      </c>
      <c r="J150" t="s">
        <v>1119</v>
      </c>
      <c r="K150" t="s">
        <v>1119</v>
      </c>
      <c r="L150" t="s">
        <v>331</v>
      </c>
    </row>
    <row r="151" spans="1:12">
      <c r="A151" t="s">
        <v>1122</v>
      </c>
      <c r="B151">
        <v>3.90290618</v>
      </c>
      <c r="C151">
        <v>6.6367447899999998</v>
      </c>
      <c r="D151">
        <v>11.37465459</v>
      </c>
      <c r="E151">
        <v>11.81100591</v>
      </c>
      <c r="F151">
        <f t="shared" si="4"/>
        <v>2.0788137764571539</v>
      </c>
      <c r="G151">
        <v>1.0557605249999999</v>
      </c>
      <c r="H151">
        <v>3.1970618389999998</v>
      </c>
      <c r="I151">
        <v>4.8817792999999998E-2</v>
      </c>
      <c r="J151" t="s">
        <v>1121</v>
      </c>
      <c r="K151" t="s">
        <v>1121</v>
      </c>
      <c r="L151" t="s">
        <v>8</v>
      </c>
    </row>
    <row r="152" spans="1:12">
      <c r="A152" t="s">
        <v>1124</v>
      </c>
      <c r="B152">
        <v>6.6349405060000004</v>
      </c>
      <c r="C152">
        <v>9.2914427059999998</v>
      </c>
      <c r="D152">
        <v>24.90657126</v>
      </c>
      <c r="E152">
        <v>26.065668209999998</v>
      </c>
      <c r="F152">
        <f t="shared" si="4"/>
        <v>3.098585584873558</v>
      </c>
      <c r="G152">
        <v>1.631609817</v>
      </c>
      <c r="H152">
        <v>4.1488648220000002</v>
      </c>
      <c r="I152">
        <v>1.1060099999999999E-4</v>
      </c>
      <c r="J152" t="s">
        <v>1123</v>
      </c>
      <c r="K152" t="s">
        <v>1123</v>
      </c>
      <c r="L152" t="s">
        <v>1125</v>
      </c>
    </row>
    <row r="153" spans="1:12">
      <c r="A153" t="s">
        <v>1204</v>
      </c>
      <c r="B153">
        <v>5.073778034</v>
      </c>
      <c r="C153">
        <v>3.9820468739999999</v>
      </c>
      <c r="D153">
        <v>9.2173925130000001</v>
      </c>
      <c r="E153">
        <v>11.171000660000001</v>
      </c>
      <c r="F153">
        <f t="shared" si="4"/>
        <v>2.3199416035711642</v>
      </c>
      <c r="G153">
        <v>1.214088491</v>
      </c>
      <c r="H153">
        <v>2.9938381409999999</v>
      </c>
      <c r="I153">
        <v>3.4220816000000001E-2</v>
      </c>
      <c r="J153" t="s">
        <v>1205</v>
      </c>
      <c r="K153" t="s">
        <v>1205</v>
      </c>
      <c r="L153" t="s">
        <v>7</v>
      </c>
    </row>
    <row r="154" spans="1:12">
      <c r="A154" t="s">
        <v>1144</v>
      </c>
      <c r="B154">
        <v>71.032892480000001</v>
      </c>
      <c r="C154">
        <v>109.8749971</v>
      </c>
      <c r="D154">
        <v>201.93280480000001</v>
      </c>
      <c r="E154">
        <v>221.49999750000001</v>
      </c>
      <c r="F154">
        <f t="shared" si="4"/>
        <v>2.3278912697906526</v>
      </c>
      <c r="G154">
        <v>1.2190236750000001</v>
      </c>
      <c r="H154">
        <v>7.249397375</v>
      </c>
      <c r="I154">
        <v>4.1339280000000003E-3</v>
      </c>
      <c r="J154" t="s">
        <v>1143</v>
      </c>
      <c r="K154" t="s">
        <v>1143</v>
      </c>
      <c r="L154" t="s">
        <v>29</v>
      </c>
    </row>
    <row r="155" spans="1:12">
      <c r="A155" t="s">
        <v>1145</v>
      </c>
      <c r="B155">
        <v>5.073778034</v>
      </c>
      <c r="C155">
        <v>2.949664351</v>
      </c>
      <c r="D155">
        <v>10.32870934</v>
      </c>
      <c r="E155">
        <v>13.091016400000001</v>
      </c>
      <c r="F155">
        <f t="shared" si="4"/>
        <v>3.1285769634881668</v>
      </c>
      <c r="G155">
        <v>1.6455065950000001</v>
      </c>
      <c r="H155">
        <v>3.0982296429999998</v>
      </c>
      <c r="I155">
        <v>3.7942150000000001E-3</v>
      </c>
    </row>
    <row r="156" spans="1:12">
      <c r="A156" t="s">
        <v>1170</v>
      </c>
      <c r="B156">
        <v>121.3803822</v>
      </c>
      <c r="C156">
        <v>111.49731250000001</v>
      </c>
      <c r="D156">
        <v>412.75614419999999</v>
      </c>
      <c r="E156">
        <v>272.17677659999998</v>
      </c>
      <c r="F156">
        <f t="shared" si="4"/>
        <v>2.943232930142758</v>
      </c>
      <c r="G156">
        <v>1.5574017229999999</v>
      </c>
      <c r="H156">
        <v>7.8488052010000002</v>
      </c>
      <c r="I156">
        <v>1.7622199999999999E-4</v>
      </c>
      <c r="J156" t="s">
        <v>1169</v>
      </c>
      <c r="K156" t="s">
        <v>1169</v>
      </c>
      <c r="L156" t="s">
        <v>1171</v>
      </c>
    </row>
    <row r="157" spans="1:12">
      <c r="A157" t="s">
        <v>1175</v>
      </c>
      <c r="B157">
        <v>10.53784669</v>
      </c>
      <c r="C157">
        <v>19.910234370000001</v>
      </c>
      <c r="D157">
        <v>35.692881649999997</v>
      </c>
      <c r="E157">
        <v>38.633043960000002</v>
      </c>
      <c r="F157">
        <f t="shared" si="4"/>
        <v>2.363203498514864</v>
      </c>
      <c r="G157">
        <v>1.2407438669999999</v>
      </c>
      <c r="H157">
        <v>4.765829085</v>
      </c>
      <c r="I157">
        <v>8.7064250000000003E-3</v>
      </c>
      <c r="J157" t="s">
        <v>1174</v>
      </c>
      <c r="K157" t="s">
        <v>1174</v>
      </c>
      <c r="L157" t="s">
        <v>7</v>
      </c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Ruler="0" workbookViewId="0">
      <selection activeCell="G34" sqref="G34"/>
    </sheetView>
  </sheetViews>
  <sheetFormatPr baseColWidth="10" defaultRowHeight="15" x14ac:dyDescent="0"/>
  <cols>
    <col min="4" max="5" width="12.5" bestFit="1" customWidth="1"/>
    <col min="6" max="6" width="20.1640625" bestFit="1" customWidth="1"/>
    <col min="7" max="7" width="15" bestFit="1" customWidth="1"/>
    <col min="9" max="9" width="15" bestFit="1" customWidth="1"/>
    <col min="12" max="12" width="30.6640625" bestFit="1" customWidth="1"/>
  </cols>
  <sheetData>
    <row r="2" spans="1:12" s="13" customFormat="1">
      <c r="A2" s="14" t="s">
        <v>1219</v>
      </c>
      <c r="B2" s="14"/>
      <c r="C2" s="14"/>
      <c r="D2" s="14"/>
      <c r="E2" s="14"/>
      <c r="F2" s="14"/>
      <c r="G2" s="14"/>
      <c r="H2" s="14"/>
      <c r="I2" s="14"/>
    </row>
    <row r="4" spans="1:12" s="3" customFormat="1">
      <c r="A4" s="3" t="s">
        <v>1176</v>
      </c>
      <c r="B4" s="4" t="s">
        <v>1177</v>
      </c>
      <c r="C4" s="4"/>
      <c r="D4" s="4"/>
      <c r="E4" s="4"/>
      <c r="F4" s="3" t="s">
        <v>1208</v>
      </c>
    </row>
    <row r="5" spans="1:12" s="5" customFormat="1" ht="16" thickBot="1">
      <c r="B5" s="5" t="s">
        <v>1</v>
      </c>
      <c r="C5" s="5" t="s">
        <v>2</v>
      </c>
      <c r="D5" s="5" t="s">
        <v>1209</v>
      </c>
      <c r="E5" s="5" t="s">
        <v>1210</v>
      </c>
      <c r="F5" s="5" t="s">
        <v>1178</v>
      </c>
      <c r="G5" s="5" t="s">
        <v>1179</v>
      </c>
      <c r="H5" s="5" t="s">
        <v>1180</v>
      </c>
      <c r="I5" s="5" t="s">
        <v>1181</v>
      </c>
      <c r="J5" s="5" t="s">
        <v>0</v>
      </c>
      <c r="K5" s="5" t="s">
        <v>5</v>
      </c>
      <c r="L5" s="5" t="s">
        <v>6</v>
      </c>
    </row>
    <row r="6" spans="1:12">
      <c r="A6" t="s">
        <v>217</v>
      </c>
      <c r="B6">
        <v>268.86153999999999</v>
      </c>
      <c r="C6">
        <v>166.48902219999999</v>
      </c>
      <c r="D6">
        <v>21.37579586</v>
      </c>
      <c r="E6">
        <v>25.91548951</v>
      </c>
      <c r="F6">
        <f t="shared" ref="F6:F37" si="0">2^G6</f>
        <v>0.10889336049009059</v>
      </c>
      <c r="G6">
        <v>-3.1990121029999998</v>
      </c>
      <c r="H6">
        <v>6.9053443809999999</v>
      </c>
      <c r="I6" s="2">
        <v>6.4600000000000004E-10</v>
      </c>
      <c r="J6" t="s">
        <v>216</v>
      </c>
      <c r="K6" t="s">
        <v>216</v>
      </c>
      <c r="L6" t="s">
        <v>7</v>
      </c>
    </row>
    <row r="7" spans="1:12">
      <c r="A7" t="s">
        <v>219</v>
      </c>
      <c r="B7" s="1">
        <v>2739.23</v>
      </c>
      <c r="C7" s="1">
        <v>1602.51</v>
      </c>
      <c r="D7">
        <v>102.6525862</v>
      </c>
      <c r="E7">
        <v>94.104888380000006</v>
      </c>
      <c r="F7">
        <f t="shared" si="0"/>
        <v>4.5326401523279859E-2</v>
      </c>
      <c r="G7">
        <v>-4.4635045599999996</v>
      </c>
      <c r="H7">
        <v>10.146785680000001</v>
      </c>
      <c r="I7" s="2">
        <v>1.1700000000000001E-11</v>
      </c>
      <c r="J7" t="s">
        <v>218</v>
      </c>
      <c r="K7" t="s">
        <v>220</v>
      </c>
      <c r="L7" t="s">
        <v>221</v>
      </c>
    </row>
    <row r="8" spans="1:12">
      <c r="A8" t="s">
        <v>223</v>
      </c>
      <c r="B8">
        <v>233.68339460000001</v>
      </c>
      <c r="C8">
        <v>391.41908890000002</v>
      </c>
      <c r="D8">
        <v>94.199799999999996</v>
      </c>
      <c r="E8">
        <v>81.323040610000007</v>
      </c>
      <c r="F8">
        <f t="shared" si="0"/>
        <v>0.28053626430267614</v>
      </c>
      <c r="G8">
        <v>-1.8337408180000001</v>
      </c>
      <c r="H8">
        <v>7.6443122839999997</v>
      </c>
      <c r="I8">
        <v>7.2741580000000002E-3</v>
      </c>
      <c r="J8" t="s">
        <v>222</v>
      </c>
      <c r="K8" t="s">
        <v>222</v>
      </c>
      <c r="L8" t="s">
        <v>7</v>
      </c>
    </row>
    <row r="9" spans="1:12">
      <c r="A9" t="s">
        <v>224</v>
      </c>
      <c r="B9">
        <v>190.6081145</v>
      </c>
      <c r="C9">
        <v>322.1052919</v>
      </c>
      <c r="D9">
        <v>57.70652114</v>
      </c>
      <c r="E9">
        <v>66.547693649999999</v>
      </c>
      <c r="F9">
        <f t="shared" si="0"/>
        <v>0.24212041448171831</v>
      </c>
      <c r="G9">
        <v>-2.0462033690000001</v>
      </c>
      <c r="H9">
        <v>7.3139619979999999</v>
      </c>
      <c r="I9">
        <v>6.3114400000000004E-4</v>
      </c>
    </row>
    <row r="10" spans="1:12">
      <c r="A10" t="s">
        <v>226</v>
      </c>
      <c r="B10">
        <v>534.85139470000001</v>
      </c>
      <c r="C10">
        <v>726.70759320000002</v>
      </c>
      <c r="D10">
        <v>127.44200720000001</v>
      </c>
      <c r="E10">
        <v>180.58757399999999</v>
      </c>
      <c r="F10">
        <f t="shared" si="0"/>
        <v>0.24414848857982627</v>
      </c>
      <c r="G10">
        <v>-2.034169248</v>
      </c>
      <c r="H10">
        <v>8.6153649790000006</v>
      </c>
      <c r="I10">
        <v>3.1359479999999999E-3</v>
      </c>
      <c r="J10" t="s">
        <v>225</v>
      </c>
      <c r="K10" t="s">
        <v>225</v>
      </c>
      <c r="L10" t="s">
        <v>8</v>
      </c>
    </row>
    <row r="11" spans="1:12">
      <c r="A11" t="s">
        <v>227</v>
      </c>
      <c r="B11">
        <v>915.70866290000004</v>
      </c>
      <c r="C11" s="1">
        <v>1233.3800000000001</v>
      </c>
      <c r="D11">
        <v>129.55520379999999</v>
      </c>
      <c r="E11">
        <v>211.3109145</v>
      </c>
      <c r="F11">
        <f t="shared" si="0"/>
        <v>0.15862043578200907</v>
      </c>
      <c r="G11">
        <v>-2.6563494429999999</v>
      </c>
      <c r="H11">
        <v>9.2811486159999994</v>
      </c>
      <c r="I11" s="2">
        <v>6.3999999999999997E-5</v>
      </c>
    </row>
    <row r="12" spans="1:12">
      <c r="A12" t="s">
        <v>229</v>
      </c>
      <c r="B12">
        <v>88.66328489</v>
      </c>
      <c r="C12">
        <v>83.176556399999996</v>
      </c>
      <c r="D12">
        <v>13.81705436</v>
      </c>
      <c r="E12">
        <v>19.290036310000001</v>
      </c>
      <c r="F12">
        <f t="shared" si="0"/>
        <v>0.19320263370627377</v>
      </c>
      <c r="G12">
        <v>-2.3718133340000001</v>
      </c>
      <c r="H12">
        <v>5.666717588</v>
      </c>
      <c r="I12" s="2">
        <v>4.5299999999999999E-7</v>
      </c>
      <c r="J12" t="s">
        <v>228</v>
      </c>
      <c r="K12" t="s">
        <v>228</v>
      </c>
      <c r="L12" t="s">
        <v>7</v>
      </c>
    </row>
    <row r="13" spans="1:12">
      <c r="A13" t="s">
        <v>231</v>
      </c>
      <c r="B13">
        <v>357.88378560000001</v>
      </c>
      <c r="C13">
        <v>324.95938949999999</v>
      </c>
      <c r="D13">
        <v>45.108618640000003</v>
      </c>
      <c r="E13">
        <v>51.537817369999999</v>
      </c>
      <c r="F13">
        <f t="shared" si="0"/>
        <v>0.14161820129966846</v>
      </c>
      <c r="G13">
        <v>-2.8199213969999999</v>
      </c>
      <c r="H13">
        <v>7.6023280030000002</v>
      </c>
      <c r="I13" s="2">
        <v>9.7899999999999997E-8</v>
      </c>
      <c r="J13" t="s">
        <v>230</v>
      </c>
      <c r="K13" t="s">
        <v>230</v>
      </c>
      <c r="L13" t="s">
        <v>7</v>
      </c>
    </row>
    <row r="14" spans="1:12">
      <c r="A14" t="s">
        <v>330</v>
      </c>
      <c r="B14">
        <v>16.512190709999999</v>
      </c>
      <c r="C14">
        <v>20.658229689999999</v>
      </c>
      <c r="D14">
        <v>9.103000518</v>
      </c>
      <c r="E14">
        <v>3.8111013979999999</v>
      </c>
      <c r="F14">
        <f t="shared" si="0"/>
        <v>0.34364390511644333</v>
      </c>
      <c r="G14">
        <v>-1.5410137230000001</v>
      </c>
      <c r="H14">
        <v>3.6322966390000002</v>
      </c>
      <c r="I14">
        <v>0.15321963899999999</v>
      </c>
    </row>
    <row r="15" spans="1:12">
      <c r="A15" t="s">
        <v>387</v>
      </c>
      <c r="B15">
        <v>137.8408963</v>
      </c>
      <c r="C15">
        <v>109.4070717</v>
      </c>
      <c r="D15">
        <v>56.649922859999997</v>
      </c>
      <c r="E15">
        <v>35.062132869999999</v>
      </c>
      <c r="F15">
        <f t="shared" si="0"/>
        <v>0.37121787799595063</v>
      </c>
      <c r="G15">
        <v>-1.4296619020000001</v>
      </c>
      <c r="H15">
        <v>6.3994682989999996</v>
      </c>
      <c r="I15">
        <v>3.1837186000000003E-2</v>
      </c>
    </row>
    <row r="16" spans="1:12">
      <c r="A16" t="s">
        <v>485</v>
      </c>
      <c r="B16" s="1">
        <v>1342.51</v>
      </c>
      <c r="C16" s="1">
        <v>1645.73</v>
      </c>
      <c r="D16">
        <v>109.64239019999999</v>
      </c>
      <c r="E16">
        <v>115.9747472</v>
      </c>
      <c r="F16">
        <f t="shared" si="0"/>
        <v>7.5506286054015687E-2</v>
      </c>
      <c r="G16">
        <v>-3.727259433</v>
      </c>
      <c r="H16">
        <v>9.6492027530000009</v>
      </c>
      <c r="I16" s="2">
        <v>9.7799999999999993E-10</v>
      </c>
      <c r="J16" t="s">
        <v>484</v>
      </c>
      <c r="K16" t="s">
        <v>484</v>
      </c>
      <c r="L16" t="s">
        <v>29</v>
      </c>
    </row>
    <row r="17" spans="1:12">
      <c r="A17" t="s">
        <v>486</v>
      </c>
      <c r="B17">
        <v>532.69763069999999</v>
      </c>
      <c r="C17">
        <v>610.50505120000003</v>
      </c>
      <c r="D17">
        <v>172.1442419</v>
      </c>
      <c r="E17">
        <v>61.798474980000002</v>
      </c>
      <c r="F17">
        <f t="shared" si="0"/>
        <v>0.20456775964284057</v>
      </c>
      <c r="G17">
        <v>-2.2893493039999999</v>
      </c>
      <c r="H17">
        <v>8.4259593499999994</v>
      </c>
      <c r="I17">
        <v>4.2398720000000004E-3</v>
      </c>
    </row>
    <row r="18" spans="1:12">
      <c r="A18" t="s">
        <v>488</v>
      </c>
      <c r="B18">
        <v>19.024915379999999</v>
      </c>
      <c r="C18">
        <v>15.357762859999999</v>
      </c>
      <c r="D18">
        <v>5.2017145820000001</v>
      </c>
      <c r="E18">
        <v>4.1628953739999996</v>
      </c>
      <c r="F18">
        <f t="shared" si="0"/>
        <v>0.27423571777723554</v>
      </c>
      <c r="G18">
        <v>-1.8665116079999999</v>
      </c>
      <c r="H18">
        <v>3.4067619179999999</v>
      </c>
      <c r="I18">
        <v>2.25844E-3</v>
      </c>
      <c r="J18" t="s">
        <v>487</v>
      </c>
      <c r="K18" t="s">
        <v>487</v>
      </c>
      <c r="L18" t="s">
        <v>8</v>
      </c>
    </row>
    <row r="19" spans="1:12">
      <c r="A19" t="s">
        <v>489</v>
      </c>
      <c r="B19">
        <v>100.86794759999999</v>
      </c>
      <c r="C19">
        <v>180.35178160000001</v>
      </c>
      <c r="D19">
        <v>11.460027439999999</v>
      </c>
      <c r="E19">
        <v>24.0978873</v>
      </c>
      <c r="F19">
        <f t="shared" si="0"/>
        <v>0.12651646427544733</v>
      </c>
      <c r="G19">
        <v>-2.9826029520000001</v>
      </c>
      <c r="H19">
        <v>6.3033401720000004</v>
      </c>
      <c r="I19" s="2">
        <v>1.3799999999999999E-7</v>
      </c>
    </row>
    <row r="20" spans="1:12">
      <c r="A20" t="s">
        <v>491</v>
      </c>
      <c r="B20" s="1">
        <v>5333.8</v>
      </c>
      <c r="C20" s="1">
        <v>3333.72</v>
      </c>
      <c r="D20">
        <v>234.4835401</v>
      </c>
      <c r="E20">
        <v>246.07988570000001</v>
      </c>
      <c r="F20">
        <f t="shared" si="0"/>
        <v>5.5450252802547471E-2</v>
      </c>
      <c r="G20">
        <v>-4.172662152</v>
      </c>
      <c r="H20">
        <v>11.15868629</v>
      </c>
      <c r="I20" s="2">
        <v>6E-11</v>
      </c>
      <c r="J20" t="s">
        <v>490</v>
      </c>
      <c r="K20" t="s">
        <v>492</v>
      </c>
      <c r="L20" t="s">
        <v>493</v>
      </c>
    </row>
    <row r="21" spans="1:12">
      <c r="A21" t="s">
        <v>495</v>
      </c>
      <c r="B21" s="1">
        <v>1908.95</v>
      </c>
      <c r="C21" s="1">
        <v>1381.11</v>
      </c>
      <c r="D21">
        <v>72.417620189999994</v>
      </c>
      <c r="E21">
        <v>91.935492199999999</v>
      </c>
      <c r="F21">
        <f t="shared" si="0"/>
        <v>4.9973375713972749E-2</v>
      </c>
      <c r="G21">
        <v>-4.3226965140000004</v>
      </c>
      <c r="H21">
        <v>9.7528426160000006</v>
      </c>
      <c r="I21" s="2">
        <v>1.1700000000000001E-11</v>
      </c>
      <c r="J21" t="s">
        <v>494</v>
      </c>
      <c r="K21" t="s">
        <v>496</v>
      </c>
      <c r="L21" t="s">
        <v>497</v>
      </c>
    </row>
    <row r="22" spans="1:12">
      <c r="A22" t="s">
        <v>499</v>
      </c>
      <c r="B22" s="1">
        <v>3549.04</v>
      </c>
      <c r="C22" s="1">
        <v>4687.5200000000004</v>
      </c>
      <c r="D22">
        <v>337.78634060000002</v>
      </c>
      <c r="E22">
        <v>628.94899539999994</v>
      </c>
      <c r="F22">
        <f t="shared" si="0"/>
        <v>0.11737701224905668</v>
      </c>
      <c r="G22">
        <v>-3.0907782039999998</v>
      </c>
      <c r="H22">
        <v>11.1676891</v>
      </c>
      <c r="I22" s="2">
        <v>4.2899999999999996E-6</v>
      </c>
      <c r="J22" t="s">
        <v>498</v>
      </c>
      <c r="K22" t="s">
        <v>498</v>
      </c>
      <c r="L22" t="s">
        <v>7</v>
      </c>
    </row>
    <row r="23" spans="1:12">
      <c r="A23" t="s">
        <v>510</v>
      </c>
      <c r="B23">
        <v>62.100195489999997</v>
      </c>
      <c r="C23">
        <v>42.947372260000002</v>
      </c>
      <c r="D23">
        <v>29.828582050000001</v>
      </c>
      <c r="E23">
        <v>18.938242330000001</v>
      </c>
      <c r="F23">
        <f t="shared" si="0"/>
        <v>0.46601149820982118</v>
      </c>
      <c r="G23">
        <v>-1.101562543</v>
      </c>
      <c r="H23">
        <v>5.2549461089999996</v>
      </c>
      <c r="I23">
        <v>0.49861604999999998</v>
      </c>
      <c r="J23" t="s">
        <v>509</v>
      </c>
      <c r="K23" t="s">
        <v>42</v>
      </c>
      <c r="L23" t="s">
        <v>43</v>
      </c>
    </row>
    <row r="24" spans="1:12">
      <c r="A24" t="s">
        <v>514</v>
      </c>
      <c r="B24">
        <v>228.29898460000001</v>
      </c>
      <c r="C24">
        <v>153.30580979999999</v>
      </c>
      <c r="D24">
        <v>54.943110269999998</v>
      </c>
      <c r="E24">
        <v>65.8441057</v>
      </c>
      <c r="F24">
        <f t="shared" si="0"/>
        <v>0.31707672752992067</v>
      </c>
      <c r="G24">
        <v>-1.657096103</v>
      </c>
      <c r="H24">
        <v>6.9675060049999997</v>
      </c>
      <c r="I24">
        <v>7.7602349999999999E-3</v>
      </c>
      <c r="J24" t="s">
        <v>513</v>
      </c>
      <c r="K24" t="s">
        <v>513</v>
      </c>
      <c r="L24" t="s">
        <v>72</v>
      </c>
    </row>
    <row r="25" spans="1:12">
      <c r="A25" t="s">
        <v>516</v>
      </c>
      <c r="B25" s="1">
        <v>2822.51</v>
      </c>
      <c r="C25" s="1">
        <v>1488.34</v>
      </c>
      <c r="D25">
        <v>121.346248</v>
      </c>
      <c r="E25">
        <v>147.22577860000001</v>
      </c>
      <c r="F25">
        <f t="shared" si="0"/>
        <v>6.2318769218166953E-2</v>
      </c>
      <c r="G25">
        <v>-4.0041894490000001</v>
      </c>
      <c r="H25">
        <v>10.15972537</v>
      </c>
      <c r="I25" s="2">
        <v>1.1800000000000001E-9</v>
      </c>
      <c r="J25" t="s">
        <v>515</v>
      </c>
      <c r="K25" t="s">
        <v>515</v>
      </c>
      <c r="L25" t="s">
        <v>7</v>
      </c>
    </row>
    <row r="26" spans="1:12">
      <c r="A26" t="s">
        <v>519</v>
      </c>
      <c r="B26">
        <v>75.381740190000002</v>
      </c>
      <c r="C26">
        <v>71.352438090000007</v>
      </c>
      <c r="D26">
        <v>37.793707509999997</v>
      </c>
      <c r="E26">
        <v>31.48556078</v>
      </c>
      <c r="F26">
        <f t="shared" si="0"/>
        <v>0.47231283989038542</v>
      </c>
      <c r="G26">
        <v>-1.082185339</v>
      </c>
      <c r="H26">
        <v>5.7510731640000001</v>
      </c>
      <c r="I26">
        <v>0.27515564799999997</v>
      </c>
      <c r="J26" t="s">
        <v>518</v>
      </c>
      <c r="K26" t="s">
        <v>518</v>
      </c>
      <c r="L26" t="s">
        <v>7</v>
      </c>
    </row>
    <row r="27" spans="1:12">
      <c r="A27" t="s">
        <v>582</v>
      </c>
      <c r="B27" s="1">
        <v>38106.550000000003</v>
      </c>
      <c r="C27" s="1">
        <v>8582.81</v>
      </c>
      <c r="D27">
        <v>561.62262120000003</v>
      </c>
      <c r="E27">
        <v>277.33091710000002</v>
      </c>
      <c r="F27">
        <f t="shared" si="0"/>
        <v>1.7968834143985656E-2</v>
      </c>
      <c r="G27">
        <v>-5.7983593830000002</v>
      </c>
      <c r="H27">
        <v>13.53632397</v>
      </c>
      <c r="I27" s="2">
        <v>2.5000000000000002E-10</v>
      </c>
      <c r="J27" t="s">
        <v>581</v>
      </c>
      <c r="K27" t="s">
        <v>581</v>
      </c>
      <c r="L27" t="s">
        <v>7</v>
      </c>
    </row>
    <row r="28" spans="1:12">
      <c r="A28" t="s">
        <v>584</v>
      </c>
      <c r="B28" s="1">
        <v>2979.37</v>
      </c>
      <c r="C28" s="1">
        <v>1578.86</v>
      </c>
      <c r="D28">
        <v>105.09088989999999</v>
      </c>
      <c r="E28">
        <v>117.38192309999999</v>
      </c>
      <c r="F28">
        <f t="shared" si="0"/>
        <v>4.8820108646927568E-2</v>
      </c>
      <c r="G28">
        <v>-4.3563806840000003</v>
      </c>
      <c r="H28">
        <v>10.22180416</v>
      </c>
      <c r="I28" s="2">
        <v>5.2800000000000001E-11</v>
      </c>
      <c r="J28" t="s">
        <v>583</v>
      </c>
      <c r="K28" t="s">
        <v>585</v>
      </c>
      <c r="L28" t="s">
        <v>580</v>
      </c>
    </row>
    <row r="29" spans="1:12">
      <c r="A29" t="s">
        <v>588</v>
      </c>
      <c r="B29">
        <v>506.85246260000002</v>
      </c>
      <c r="C29">
        <v>843.31786350000004</v>
      </c>
      <c r="D29">
        <v>203.5983598</v>
      </c>
      <c r="E29">
        <v>97.153769499999996</v>
      </c>
      <c r="F29">
        <f t="shared" si="0"/>
        <v>0.22265169810732363</v>
      </c>
      <c r="G29">
        <v>-2.1671394799999999</v>
      </c>
      <c r="H29">
        <v>8.6884917500000007</v>
      </c>
      <c r="I29">
        <v>6.8010910000000004E-3</v>
      </c>
      <c r="J29" t="s">
        <v>587</v>
      </c>
      <c r="K29" t="s">
        <v>587</v>
      </c>
      <c r="L29" t="s">
        <v>7</v>
      </c>
    </row>
    <row r="30" spans="1:12">
      <c r="A30" t="s">
        <v>590</v>
      </c>
      <c r="B30" s="1">
        <v>2556.88</v>
      </c>
      <c r="C30" s="1">
        <v>2604.84</v>
      </c>
      <c r="D30">
        <v>661.18668939999998</v>
      </c>
      <c r="E30">
        <v>393.89198759999999</v>
      </c>
      <c r="F30">
        <f t="shared" si="0"/>
        <v>0.20439845451322025</v>
      </c>
      <c r="G30">
        <v>-2.2905438070000002</v>
      </c>
      <c r="H30">
        <v>10.601569570000001</v>
      </c>
      <c r="I30">
        <v>1.1988159999999999E-3</v>
      </c>
      <c r="J30" t="s">
        <v>589</v>
      </c>
      <c r="K30" t="s">
        <v>589</v>
      </c>
      <c r="L30" t="s">
        <v>8</v>
      </c>
    </row>
    <row r="31" spans="1:12">
      <c r="A31" t="s">
        <v>592</v>
      </c>
      <c r="B31" s="1">
        <v>2295.91</v>
      </c>
      <c r="C31" s="1">
        <v>2093.2800000000002</v>
      </c>
      <c r="D31">
        <v>308.44541930000003</v>
      </c>
      <c r="E31">
        <v>262.8487318</v>
      </c>
      <c r="F31">
        <f t="shared" si="0"/>
        <v>0.13016344092620721</v>
      </c>
      <c r="G31">
        <v>-2.9416038000000002</v>
      </c>
      <c r="H31">
        <v>10.27560036</v>
      </c>
      <c r="I31" s="2">
        <v>1.66E-6</v>
      </c>
      <c r="J31" t="s">
        <v>591</v>
      </c>
      <c r="K31" t="s">
        <v>591</v>
      </c>
      <c r="L31" t="s">
        <v>7</v>
      </c>
    </row>
    <row r="32" spans="1:12">
      <c r="A32" t="s">
        <v>594</v>
      </c>
      <c r="B32">
        <v>567.15785470000003</v>
      </c>
      <c r="C32">
        <v>767.48041499999999</v>
      </c>
      <c r="D32">
        <v>140.7714009</v>
      </c>
      <c r="E32">
        <v>181.0566326</v>
      </c>
      <c r="F32">
        <f t="shared" si="0"/>
        <v>0.24111278266801356</v>
      </c>
      <c r="G32">
        <v>-2.0522199570000002</v>
      </c>
      <c r="H32">
        <v>8.6931071150000001</v>
      </c>
      <c r="I32">
        <v>2.8612770000000002E-3</v>
      </c>
      <c r="J32" t="s">
        <v>593</v>
      </c>
      <c r="K32" t="s">
        <v>595</v>
      </c>
      <c r="L32" t="s">
        <v>596</v>
      </c>
    </row>
    <row r="33" spans="1:12">
      <c r="A33" t="s">
        <v>598</v>
      </c>
      <c r="B33" s="1">
        <v>7226.24</v>
      </c>
      <c r="C33" s="1">
        <v>9239.7999999999993</v>
      </c>
      <c r="D33" s="1">
        <v>1505.73</v>
      </c>
      <c r="E33" s="1">
        <v>2151.5700000000002</v>
      </c>
      <c r="F33">
        <f t="shared" si="0"/>
        <v>0.22211217823595386</v>
      </c>
      <c r="G33">
        <v>-2.1706395980000002</v>
      </c>
      <c r="H33">
        <v>12.29650313</v>
      </c>
      <c r="I33">
        <v>2.25844E-3</v>
      </c>
      <c r="J33" t="s">
        <v>597</v>
      </c>
      <c r="K33" t="s">
        <v>599</v>
      </c>
      <c r="L33" t="s">
        <v>600</v>
      </c>
    </row>
    <row r="34" spans="1:12">
      <c r="A34" t="s">
        <v>607</v>
      </c>
      <c r="B34">
        <v>312.65474139999998</v>
      </c>
      <c r="C34">
        <v>182.9340603</v>
      </c>
      <c r="D34">
        <v>90.786174810000006</v>
      </c>
      <c r="E34">
        <v>84.313289400000002</v>
      </c>
      <c r="F34">
        <f t="shared" si="0"/>
        <v>0.3537764976236199</v>
      </c>
      <c r="G34">
        <v>-1.4990898859999999</v>
      </c>
      <c r="H34">
        <v>7.3854627910000001</v>
      </c>
      <c r="I34">
        <v>6.5748478999999999E-2</v>
      </c>
      <c r="J34" t="s">
        <v>606</v>
      </c>
      <c r="K34" t="s">
        <v>606</v>
      </c>
      <c r="L34" t="s">
        <v>273</v>
      </c>
    </row>
    <row r="35" spans="1:12">
      <c r="A35" t="s">
        <v>609</v>
      </c>
      <c r="B35">
        <v>745.5613065</v>
      </c>
      <c r="C35">
        <v>675.74156600000003</v>
      </c>
      <c r="D35">
        <v>62.095467820000003</v>
      </c>
      <c r="E35">
        <v>56.16977138</v>
      </c>
      <c r="F35">
        <f t="shared" si="0"/>
        <v>8.3223857017785868E-2</v>
      </c>
      <c r="G35">
        <v>-3.5868590380000001</v>
      </c>
      <c r="H35">
        <v>8.5858907959999993</v>
      </c>
      <c r="I35" s="2">
        <v>3.6E-10</v>
      </c>
      <c r="J35" t="s">
        <v>608</v>
      </c>
      <c r="K35" t="s">
        <v>608</v>
      </c>
      <c r="L35" t="s">
        <v>7</v>
      </c>
    </row>
    <row r="36" spans="1:12">
      <c r="A36" t="s">
        <v>610</v>
      </c>
      <c r="B36" s="1">
        <v>4603.67</v>
      </c>
      <c r="C36" s="1">
        <v>2470.9699999999998</v>
      </c>
      <c r="D36">
        <v>254.07124659999999</v>
      </c>
      <c r="E36">
        <v>225.5585705</v>
      </c>
      <c r="F36">
        <f t="shared" si="0"/>
        <v>6.7802630871763706E-2</v>
      </c>
      <c r="G36">
        <v>-3.8825149360000002</v>
      </c>
      <c r="H36">
        <v>10.882347530000001</v>
      </c>
      <c r="I36" s="2">
        <v>2.7299999999999999E-9</v>
      </c>
    </row>
    <row r="37" spans="1:12">
      <c r="A37" t="s">
        <v>612</v>
      </c>
      <c r="B37" s="1">
        <v>13680.35</v>
      </c>
      <c r="C37" s="1">
        <v>13788.01</v>
      </c>
      <c r="D37" s="1">
        <v>1125.52</v>
      </c>
      <c r="E37">
        <v>784.73509409999997</v>
      </c>
      <c r="F37">
        <f t="shared" si="0"/>
        <v>6.9543417938743121E-2</v>
      </c>
      <c r="G37">
        <v>-3.845942215</v>
      </c>
      <c r="H37">
        <v>12.842357639999999</v>
      </c>
      <c r="I37" s="2">
        <v>4.9299999999999995E-10</v>
      </c>
      <c r="J37" t="s">
        <v>611</v>
      </c>
      <c r="K37" t="s">
        <v>611</v>
      </c>
      <c r="L37" t="s">
        <v>7</v>
      </c>
    </row>
    <row r="38" spans="1:12">
      <c r="A38" t="s">
        <v>613</v>
      </c>
      <c r="B38" s="1">
        <v>43613.72</v>
      </c>
      <c r="C38" s="1">
        <v>41594.39</v>
      </c>
      <c r="D38" s="1">
        <v>3874.46</v>
      </c>
      <c r="E38" s="1">
        <v>5782.55</v>
      </c>
      <c r="F38">
        <f t="shared" ref="F38:F60" si="1">2^G38</f>
        <v>0.11333528762401163</v>
      </c>
      <c r="G38">
        <v>-3.141330972</v>
      </c>
      <c r="H38">
        <v>14.533555059999999</v>
      </c>
      <c r="I38" s="2">
        <v>4.5299999999999999E-7</v>
      </c>
    </row>
    <row r="39" spans="1:12">
      <c r="A39" t="s">
        <v>615</v>
      </c>
      <c r="B39" s="1">
        <v>3762.63</v>
      </c>
      <c r="C39" s="1">
        <v>5608.17</v>
      </c>
      <c r="D39">
        <v>270.57043499999997</v>
      </c>
      <c r="E39">
        <v>336.84273130000003</v>
      </c>
      <c r="F39">
        <f t="shared" si="1"/>
        <v>6.482201738476906E-2</v>
      </c>
      <c r="G39">
        <v>-3.9473722690000002</v>
      </c>
      <c r="H39">
        <v>11.28432997</v>
      </c>
      <c r="I39" s="2">
        <v>4.3200000000000001E-10</v>
      </c>
      <c r="J39" t="s">
        <v>614</v>
      </c>
      <c r="K39" t="s">
        <v>614</v>
      </c>
      <c r="L39" t="s">
        <v>7</v>
      </c>
    </row>
    <row r="40" spans="1:12">
      <c r="A40" t="s">
        <v>766</v>
      </c>
      <c r="B40" s="1">
        <v>41070.839999999997</v>
      </c>
      <c r="C40" s="1">
        <v>21419.05</v>
      </c>
      <c r="D40">
        <v>903.55407820000005</v>
      </c>
      <c r="E40">
        <v>611.35929659999999</v>
      </c>
      <c r="F40">
        <f t="shared" si="1"/>
        <v>2.4242603171607351E-2</v>
      </c>
      <c r="G40">
        <v>-5.3663115660000003</v>
      </c>
      <c r="H40">
        <v>13.965796620000001</v>
      </c>
      <c r="I40" s="2">
        <v>2.87E-14</v>
      </c>
      <c r="J40" t="s">
        <v>765</v>
      </c>
      <c r="K40" t="s">
        <v>765</v>
      </c>
      <c r="L40" t="s">
        <v>7</v>
      </c>
    </row>
    <row r="41" spans="1:12">
      <c r="A41" t="s">
        <v>768</v>
      </c>
      <c r="B41" s="1">
        <v>2345.81</v>
      </c>
      <c r="C41" s="1">
        <v>1782.86</v>
      </c>
      <c r="D41">
        <v>106.228765</v>
      </c>
      <c r="E41">
        <v>108.4111767</v>
      </c>
      <c r="F41">
        <f t="shared" si="1"/>
        <v>5.1997333433499514E-2</v>
      </c>
      <c r="G41">
        <v>-4.2654185499999997</v>
      </c>
      <c r="H41">
        <v>10.08351721</v>
      </c>
      <c r="I41" s="2">
        <v>1.38E-11</v>
      </c>
      <c r="J41" t="s">
        <v>767</v>
      </c>
      <c r="K41" t="s">
        <v>767</v>
      </c>
      <c r="L41" t="s">
        <v>7</v>
      </c>
    </row>
    <row r="42" spans="1:12">
      <c r="A42" t="s">
        <v>770</v>
      </c>
      <c r="B42" s="1">
        <v>5579.68</v>
      </c>
      <c r="C42" s="1">
        <v>3573.6</v>
      </c>
      <c r="D42">
        <v>146.13566900000001</v>
      </c>
      <c r="E42">
        <v>111.8704841</v>
      </c>
      <c r="F42">
        <f t="shared" si="1"/>
        <v>2.8188486639949838E-2</v>
      </c>
      <c r="G42">
        <v>-5.148750164</v>
      </c>
      <c r="H42">
        <v>11.199600350000001</v>
      </c>
      <c r="I42" s="2">
        <v>1.7599999999999999E-14</v>
      </c>
      <c r="J42" t="s">
        <v>769</v>
      </c>
      <c r="K42" t="s">
        <v>769</v>
      </c>
      <c r="L42" t="s">
        <v>7</v>
      </c>
    </row>
    <row r="43" spans="1:12">
      <c r="A43" t="s">
        <v>772</v>
      </c>
      <c r="B43" s="1">
        <v>12542.44</v>
      </c>
      <c r="C43" s="1">
        <v>10243.9</v>
      </c>
      <c r="D43">
        <v>447.51000759999999</v>
      </c>
      <c r="E43">
        <v>554.48593730000005</v>
      </c>
      <c r="F43">
        <f t="shared" si="1"/>
        <v>4.3975930693079902E-2</v>
      </c>
      <c r="G43">
        <v>-4.5071420790000003</v>
      </c>
      <c r="H43">
        <v>12.537778749999999</v>
      </c>
      <c r="I43" s="2">
        <v>5.3700000000000003E-13</v>
      </c>
      <c r="J43" t="s">
        <v>771</v>
      </c>
      <c r="K43" t="s">
        <v>771</v>
      </c>
      <c r="L43" t="s">
        <v>7</v>
      </c>
    </row>
    <row r="44" spans="1:12">
      <c r="A44" t="s">
        <v>774</v>
      </c>
      <c r="B44" s="1">
        <v>7537.46</v>
      </c>
      <c r="C44" s="1">
        <v>5491.42</v>
      </c>
      <c r="D44">
        <v>101.2708808</v>
      </c>
      <c r="E44">
        <v>156.72421600000001</v>
      </c>
      <c r="F44">
        <f t="shared" si="1"/>
        <v>1.9807289768617998E-2</v>
      </c>
      <c r="G44">
        <v>-5.6578246999999999</v>
      </c>
      <c r="H44">
        <v>11.69732919</v>
      </c>
      <c r="I44" s="2">
        <v>6.57E-17</v>
      </c>
      <c r="J44" t="s">
        <v>773</v>
      </c>
      <c r="K44" t="s">
        <v>773</v>
      </c>
      <c r="L44" t="s">
        <v>7</v>
      </c>
    </row>
    <row r="45" spans="1:12">
      <c r="A45" t="s">
        <v>776</v>
      </c>
      <c r="B45">
        <v>674.12813370000003</v>
      </c>
      <c r="C45">
        <v>872.94611399999997</v>
      </c>
      <c r="D45">
        <v>20.64430475</v>
      </c>
      <c r="E45">
        <v>33.420427650000001</v>
      </c>
      <c r="F45">
        <f t="shared" si="1"/>
        <v>3.4986572077089807E-2</v>
      </c>
      <c r="G45">
        <v>-4.8370548710000003</v>
      </c>
      <c r="H45">
        <v>8.6429896910000004</v>
      </c>
      <c r="I45" s="2">
        <v>2.9600000000000001E-14</v>
      </c>
      <c r="J45" t="s">
        <v>775</v>
      </c>
      <c r="K45" t="s">
        <v>775</v>
      </c>
      <c r="L45" t="s">
        <v>8</v>
      </c>
    </row>
    <row r="46" spans="1:12">
      <c r="A46" t="s">
        <v>778</v>
      </c>
      <c r="B46" s="1">
        <v>7455.97</v>
      </c>
      <c r="C46" s="1">
        <v>4707.09</v>
      </c>
      <c r="D46">
        <v>540.5719325</v>
      </c>
      <c r="E46">
        <v>660.14139450000005</v>
      </c>
      <c r="F46">
        <f t="shared" si="1"/>
        <v>9.8725003359214136E-2</v>
      </c>
      <c r="G46">
        <v>-3.3404406780000002</v>
      </c>
      <c r="H46">
        <v>11.705688390000001</v>
      </c>
      <c r="I46" s="2">
        <v>1.12E-7</v>
      </c>
      <c r="J46" t="s">
        <v>777</v>
      </c>
      <c r="K46" t="s">
        <v>777</v>
      </c>
      <c r="L46" t="s">
        <v>8</v>
      </c>
    </row>
    <row r="47" spans="1:12">
      <c r="A47" t="s">
        <v>780</v>
      </c>
      <c r="B47">
        <v>735.51040780000005</v>
      </c>
      <c r="C47">
        <v>545.81217400000003</v>
      </c>
      <c r="D47">
        <v>71.279745129999995</v>
      </c>
      <c r="E47">
        <v>56.052506719999997</v>
      </c>
      <c r="F47">
        <f t="shared" si="1"/>
        <v>9.939781579241308E-2</v>
      </c>
      <c r="G47">
        <v>-3.3306420399999999</v>
      </c>
      <c r="H47">
        <v>8.4571295739999996</v>
      </c>
      <c r="I47" s="2">
        <v>1.63E-8</v>
      </c>
      <c r="J47" t="s">
        <v>779</v>
      </c>
      <c r="K47" t="s">
        <v>779</v>
      </c>
      <c r="L47" t="s">
        <v>8</v>
      </c>
    </row>
    <row r="48" spans="1:12">
      <c r="A48" t="s">
        <v>782</v>
      </c>
      <c r="B48" s="1">
        <v>1083.7</v>
      </c>
      <c r="C48">
        <v>473.10064190000003</v>
      </c>
      <c r="D48">
        <v>110.861542</v>
      </c>
      <c r="E48">
        <v>72.586823559999999</v>
      </c>
      <c r="F48">
        <f t="shared" si="1"/>
        <v>0.11787754888706183</v>
      </c>
      <c r="G48">
        <v>-3.0846391280000001</v>
      </c>
      <c r="H48">
        <v>8.7619131639999992</v>
      </c>
      <c r="I48" s="2">
        <v>1.1E-5</v>
      </c>
      <c r="J48" t="s">
        <v>781</v>
      </c>
      <c r="K48" t="s">
        <v>781</v>
      </c>
      <c r="L48" t="s">
        <v>7</v>
      </c>
    </row>
    <row r="49" spans="1:12">
      <c r="A49" t="s">
        <v>895</v>
      </c>
      <c r="B49">
        <v>297.21943270000003</v>
      </c>
      <c r="C49">
        <v>288.94339689999998</v>
      </c>
      <c r="D49">
        <v>100.29555929999999</v>
      </c>
      <c r="E49">
        <v>66.840855300000001</v>
      </c>
      <c r="F49">
        <f t="shared" si="1"/>
        <v>0.2851002540578505</v>
      </c>
      <c r="G49">
        <v>-1.8104587700000001</v>
      </c>
      <c r="H49">
        <v>7.5545193209999999</v>
      </c>
      <c r="I49">
        <v>5.5875320000000001E-3</v>
      </c>
      <c r="J49" t="s">
        <v>894</v>
      </c>
      <c r="K49" t="s">
        <v>894</v>
      </c>
      <c r="L49" t="s">
        <v>117</v>
      </c>
    </row>
    <row r="50" spans="1:12">
      <c r="A50" t="s">
        <v>897</v>
      </c>
      <c r="B50">
        <v>45.588004779999999</v>
      </c>
      <c r="C50">
        <v>49.335114330000003</v>
      </c>
      <c r="D50">
        <v>16.743018809999999</v>
      </c>
      <c r="E50">
        <v>9.2052756850000002</v>
      </c>
      <c r="F50">
        <f t="shared" si="1"/>
        <v>0.27240021062836617</v>
      </c>
      <c r="G50">
        <v>-1.8762002760000001</v>
      </c>
      <c r="H50">
        <v>4.904174437</v>
      </c>
      <c r="I50">
        <v>1.146198E-3</v>
      </c>
      <c r="J50" t="s">
        <v>896</v>
      </c>
      <c r="K50" t="s">
        <v>898</v>
      </c>
      <c r="L50" t="s">
        <v>899</v>
      </c>
    </row>
    <row r="51" spans="1:12">
      <c r="A51" t="s">
        <v>901</v>
      </c>
      <c r="B51">
        <v>28.716853400000002</v>
      </c>
      <c r="C51">
        <v>34.249170280000001</v>
      </c>
      <c r="D51">
        <v>11.785134599999999</v>
      </c>
      <c r="E51">
        <v>8.6189523930000007</v>
      </c>
      <c r="F51">
        <f t="shared" si="1"/>
        <v>0.32238098388364717</v>
      </c>
      <c r="G51">
        <v>-1.6331614480000001</v>
      </c>
      <c r="H51">
        <v>4.3696840970000004</v>
      </c>
      <c r="I51">
        <v>7.9556479999999992E-3</v>
      </c>
      <c r="J51" t="s">
        <v>900</v>
      </c>
      <c r="K51" t="s">
        <v>900</v>
      </c>
      <c r="L51" t="s">
        <v>902</v>
      </c>
    </row>
    <row r="52" spans="1:12">
      <c r="A52" t="s">
        <v>912</v>
      </c>
      <c r="B52">
        <v>12.563623359999999</v>
      </c>
      <c r="C52">
        <v>14.950034649999999</v>
      </c>
      <c r="D52">
        <v>5.6893753240000002</v>
      </c>
      <c r="E52">
        <v>5.3941742870000002</v>
      </c>
      <c r="F52">
        <f t="shared" si="1"/>
        <v>0.40004265768892161</v>
      </c>
      <c r="G52">
        <v>-1.3217742480000001</v>
      </c>
      <c r="H52">
        <v>3.259984072</v>
      </c>
      <c r="I52">
        <v>0.17939240100000001</v>
      </c>
    </row>
    <row r="53" spans="1:12">
      <c r="A53" t="s">
        <v>913</v>
      </c>
      <c r="B53">
        <v>7.8971346860000002</v>
      </c>
      <c r="C53">
        <v>5.7081950470000002</v>
      </c>
      <c r="D53">
        <v>0.56893753199999997</v>
      </c>
      <c r="E53">
        <v>0.11726465799999999</v>
      </c>
      <c r="F53">
        <f t="shared" si="1"/>
        <v>4.9489681303465601E-2</v>
      </c>
      <c r="G53">
        <v>-4.3367284379999997</v>
      </c>
      <c r="H53">
        <v>1.6369263679999999</v>
      </c>
      <c r="I53" s="2">
        <v>7.6700000000000002E-9</v>
      </c>
    </row>
    <row r="54" spans="1:12">
      <c r="A54" t="s">
        <v>915</v>
      </c>
      <c r="B54" s="1">
        <v>15265.16</v>
      </c>
      <c r="C54" s="1">
        <v>9828.83</v>
      </c>
      <c r="D54">
        <v>690.12122669999997</v>
      </c>
      <c r="E54">
        <v>898.18865110000002</v>
      </c>
      <c r="F54">
        <f t="shared" si="1"/>
        <v>6.3297394776941421E-2</v>
      </c>
      <c r="G54">
        <v>-3.9817100679999999</v>
      </c>
      <c r="H54">
        <v>12.703407459999999</v>
      </c>
      <c r="I54" s="2">
        <v>3.8200000000000003E-10</v>
      </c>
      <c r="J54" t="s">
        <v>914</v>
      </c>
      <c r="K54" t="s">
        <v>914</v>
      </c>
      <c r="L54" t="s">
        <v>7</v>
      </c>
    </row>
    <row r="55" spans="1:12">
      <c r="A55" t="s">
        <v>917</v>
      </c>
      <c r="B55" s="1">
        <v>31587.46</v>
      </c>
      <c r="C55" s="1">
        <v>26323.89</v>
      </c>
      <c r="D55" s="1">
        <v>1395.93</v>
      </c>
      <c r="E55" s="1">
        <v>1787.99</v>
      </c>
      <c r="F55">
        <f t="shared" si="1"/>
        <v>5.4980251518604743E-2</v>
      </c>
      <c r="G55">
        <v>-4.1849426830000001</v>
      </c>
      <c r="H55">
        <v>13.89870234</v>
      </c>
      <c r="I55" s="2">
        <v>1.54E-11</v>
      </c>
      <c r="J55" t="s">
        <v>916</v>
      </c>
      <c r="K55" t="s">
        <v>916</v>
      </c>
      <c r="L55" t="s">
        <v>7</v>
      </c>
    </row>
    <row r="56" spans="1:12">
      <c r="A56" t="s">
        <v>919</v>
      </c>
      <c r="B56" s="1">
        <v>17927.57</v>
      </c>
      <c r="C56" s="1">
        <v>9861.7199999999993</v>
      </c>
      <c r="D56">
        <v>415.64950579999999</v>
      </c>
      <c r="E56">
        <v>421.6837117</v>
      </c>
      <c r="F56">
        <f t="shared" si="1"/>
        <v>3.0133007664541366E-2</v>
      </c>
      <c r="G56">
        <v>-5.0525115100000004</v>
      </c>
      <c r="H56">
        <v>12.80486443</v>
      </c>
      <c r="I56" s="2">
        <v>3.9799999999999998E-14</v>
      </c>
      <c r="J56" t="s">
        <v>918</v>
      </c>
      <c r="K56" t="s">
        <v>918</v>
      </c>
      <c r="L56" t="s">
        <v>7</v>
      </c>
    </row>
    <row r="57" spans="1:12">
      <c r="A57" t="s">
        <v>921</v>
      </c>
      <c r="B57" s="1">
        <v>5014.32</v>
      </c>
      <c r="C57" s="1">
        <v>3071.96</v>
      </c>
      <c r="D57">
        <v>438.97594459999999</v>
      </c>
      <c r="E57">
        <v>364.75171999999998</v>
      </c>
      <c r="F57">
        <f t="shared" si="1"/>
        <v>9.9400130562483702E-2</v>
      </c>
      <c r="G57">
        <v>-3.330608443</v>
      </c>
      <c r="H57">
        <v>11.117431229999999</v>
      </c>
      <c r="I57" s="2">
        <v>1.8400000000000001E-7</v>
      </c>
      <c r="J57" t="s">
        <v>920</v>
      </c>
      <c r="K57" t="s">
        <v>920</v>
      </c>
      <c r="L57" t="s">
        <v>273</v>
      </c>
    </row>
    <row r="58" spans="1:12">
      <c r="A58" t="s">
        <v>923</v>
      </c>
      <c r="B58" s="1">
        <v>3634.48</v>
      </c>
      <c r="C58" s="1">
        <v>1966.07</v>
      </c>
      <c r="D58">
        <v>233.83332580000001</v>
      </c>
      <c r="E58">
        <v>174.02075310000001</v>
      </c>
      <c r="F58">
        <f t="shared" si="1"/>
        <v>7.2830384149492083E-2</v>
      </c>
      <c r="G58">
        <v>-3.779315735</v>
      </c>
      <c r="H58">
        <v>10.551860599999999</v>
      </c>
      <c r="I58" s="2">
        <v>8.6399999999999999E-9</v>
      </c>
      <c r="J58" t="s">
        <v>922</v>
      </c>
      <c r="K58" t="s">
        <v>922</v>
      </c>
      <c r="L58" t="s">
        <v>124</v>
      </c>
    </row>
    <row r="59" spans="1:12">
      <c r="A59" t="s">
        <v>925</v>
      </c>
      <c r="B59" s="1">
        <v>5959.47</v>
      </c>
      <c r="C59" s="1">
        <v>3727.18</v>
      </c>
      <c r="D59">
        <v>264.55595249999999</v>
      </c>
      <c r="E59">
        <v>171.79272460000001</v>
      </c>
      <c r="F59">
        <f t="shared" si="1"/>
        <v>4.5046862453127827E-2</v>
      </c>
      <c r="G59">
        <v>-4.4724295649999997</v>
      </c>
      <c r="H59">
        <v>11.30482348</v>
      </c>
      <c r="I59" s="2">
        <v>1.54E-11</v>
      </c>
      <c r="J59" t="s">
        <v>924</v>
      </c>
      <c r="K59" t="s">
        <v>924</v>
      </c>
      <c r="L59" t="s">
        <v>7</v>
      </c>
    </row>
    <row r="60" spans="1:12">
      <c r="A60" t="s">
        <v>1154</v>
      </c>
      <c r="B60">
        <v>86.509520879999997</v>
      </c>
      <c r="C60">
        <v>58.712863339999998</v>
      </c>
      <c r="D60">
        <v>25.927296120000001</v>
      </c>
      <c r="E60">
        <v>7.6808351259999998</v>
      </c>
      <c r="F60">
        <f t="shared" si="1"/>
        <v>0.23143004466761508</v>
      </c>
      <c r="G60">
        <v>-2.1113519250000001</v>
      </c>
      <c r="H60">
        <v>5.4647009820000001</v>
      </c>
      <c r="I60">
        <v>6.5635850000000003E-3</v>
      </c>
      <c r="J60" t="s">
        <v>1153</v>
      </c>
      <c r="K60" t="s">
        <v>1153</v>
      </c>
      <c r="L60" t="s">
        <v>8</v>
      </c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showRuler="0" workbookViewId="0">
      <selection activeCell="I31" sqref="I31"/>
    </sheetView>
  </sheetViews>
  <sheetFormatPr baseColWidth="10" defaultRowHeight="15" x14ac:dyDescent="0"/>
  <cols>
    <col min="4" max="5" width="12.5" bestFit="1" customWidth="1"/>
    <col min="6" max="6" width="20.1640625" bestFit="1" customWidth="1"/>
    <col min="7" max="7" width="15" bestFit="1" customWidth="1"/>
    <col min="9" max="9" width="15" bestFit="1" customWidth="1"/>
    <col min="12" max="12" width="29.6640625" bestFit="1" customWidth="1"/>
  </cols>
  <sheetData>
    <row r="2" spans="1:12" s="13" customFormat="1">
      <c r="A2" s="14" t="s">
        <v>1220</v>
      </c>
      <c r="B2" s="14"/>
      <c r="C2" s="14"/>
      <c r="D2" s="14"/>
      <c r="E2" s="14"/>
      <c r="F2" s="14"/>
      <c r="G2" s="14"/>
      <c r="H2" s="14"/>
      <c r="I2" s="14"/>
    </row>
    <row r="4" spans="1:12" s="3" customFormat="1">
      <c r="A4" s="3" t="s">
        <v>1176</v>
      </c>
      <c r="B4" s="4" t="s">
        <v>1177</v>
      </c>
      <c r="C4" s="4"/>
      <c r="D4" s="4"/>
      <c r="E4" s="4"/>
      <c r="F4" s="3" t="s">
        <v>1208</v>
      </c>
    </row>
    <row r="5" spans="1:12" s="5" customFormat="1" ht="16" thickBot="1">
      <c r="B5" s="5" t="s">
        <v>1</v>
      </c>
      <c r="C5" s="5" t="s">
        <v>2</v>
      </c>
      <c r="D5" s="5" t="s">
        <v>1209</v>
      </c>
      <c r="E5" s="5" t="s">
        <v>1210</v>
      </c>
      <c r="F5" s="5" t="s">
        <v>1178</v>
      </c>
      <c r="G5" s="5" t="s">
        <v>1179</v>
      </c>
      <c r="H5" s="5" t="s">
        <v>1180</v>
      </c>
      <c r="I5" s="5" t="s">
        <v>1181</v>
      </c>
      <c r="J5" s="5" t="s">
        <v>0</v>
      </c>
      <c r="K5" s="5" t="s">
        <v>5</v>
      </c>
      <c r="L5" s="5" t="s">
        <v>6</v>
      </c>
    </row>
    <row r="6" spans="1:12">
      <c r="A6" t="s">
        <v>1051</v>
      </c>
      <c r="B6">
        <v>59.946431480000001</v>
      </c>
      <c r="C6">
        <v>46.345107400000003</v>
      </c>
      <c r="D6">
        <v>494.40671559999998</v>
      </c>
      <c r="E6">
        <v>167.9816232</v>
      </c>
      <c r="F6">
        <f>2^G6</f>
        <v>6.2420136061370375</v>
      </c>
      <c r="G6">
        <v>2.6420115019999999</v>
      </c>
      <c r="H6">
        <v>7.5922418509999998</v>
      </c>
      <c r="I6">
        <v>3.1773400000000002E-4</v>
      </c>
      <c r="J6" t="s">
        <v>1050</v>
      </c>
      <c r="K6" t="s">
        <v>1050</v>
      </c>
      <c r="L6" t="s">
        <v>1052</v>
      </c>
    </row>
    <row r="7" spans="1:12">
      <c r="A7" t="s">
        <v>1054</v>
      </c>
      <c r="B7">
        <v>60.664352819999998</v>
      </c>
      <c r="C7">
        <v>43.626919289999996</v>
      </c>
      <c r="D7">
        <v>191.08173410000001</v>
      </c>
      <c r="E7">
        <v>103.1342671</v>
      </c>
      <c r="F7">
        <f>2^G7</f>
        <v>2.8305209602905328</v>
      </c>
      <c r="G7">
        <v>1.501067607</v>
      </c>
      <c r="H7">
        <v>6.6465968650000002</v>
      </c>
      <c r="I7">
        <v>5.9101186999999999E-2</v>
      </c>
      <c r="J7" t="s">
        <v>1053</v>
      </c>
      <c r="K7" t="s">
        <v>1053</v>
      </c>
      <c r="L7" t="s">
        <v>7</v>
      </c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5"/>
  <sheetViews>
    <sheetView showRuler="0" workbookViewId="0">
      <selection activeCell="D24" sqref="D24"/>
    </sheetView>
  </sheetViews>
  <sheetFormatPr baseColWidth="10" defaultRowHeight="15" x14ac:dyDescent="0"/>
  <cols>
    <col min="4" max="5" width="12.5" bestFit="1" customWidth="1"/>
    <col min="6" max="6" width="20.1640625" bestFit="1" customWidth="1"/>
    <col min="7" max="7" width="15" bestFit="1" customWidth="1"/>
    <col min="9" max="9" width="15" bestFit="1" customWidth="1"/>
    <col min="12" max="12" width="43.5" bestFit="1" customWidth="1"/>
  </cols>
  <sheetData>
    <row r="2" spans="1:12" s="13" customFormat="1">
      <c r="A2" s="14" t="s">
        <v>1221</v>
      </c>
      <c r="B2" s="14"/>
      <c r="C2" s="14"/>
      <c r="D2" s="14"/>
      <c r="E2" s="14"/>
      <c r="F2" s="14"/>
      <c r="G2" s="14"/>
      <c r="H2" s="14"/>
      <c r="I2" s="14"/>
    </row>
    <row r="4" spans="1:12" s="3" customFormat="1">
      <c r="A4" s="3" t="s">
        <v>1176</v>
      </c>
      <c r="B4" s="4" t="s">
        <v>1177</v>
      </c>
      <c r="C4" s="4"/>
      <c r="D4" s="4"/>
      <c r="E4" s="4"/>
      <c r="F4" s="3" t="s">
        <v>1211</v>
      </c>
    </row>
    <row r="5" spans="1:12" s="5" customFormat="1" ht="16" thickBot="1">
      <c r="B5" s="5" t="s">
        <v>1</v>
      </c>
      <c r="C5" s="5" t="s">
        <v>2</v>
      </c>
      <c r="D5" s="5" t="s">
        <v>1212</v>
      </c>
      <c r="E5" s="5" t="s">
        <v>1213</v>
      </c>
      <c r="F5" s="5" t="s">
        <v>1178</v>
      </c>
      <c r="G5" s="5" t="s">
        <v>1179</v>
      </c>
      <c r="H5" s="5" t="s">
        <v>1180</v>
      </c>
      <c r="I5" s="5" t="s">
        <v>1181</v>
      </c>
      <c r="J5" s="5" t="s">
        <v>0</v>
      </c>
      <c r="K5" s="5" t="s">
        <v>5</v>
      </c>
      <c r="L5" s="5" t="s">
        <v>6</v>
      </c>
    </row>
    <row r="6" spans="1:12">
      <c r="A6" t="s">
        <v>33</v>
      </c>
      <c r="B6" s="1">
        <v>1344.34</v>
      </c>
      <c r="C6" s="1">
        <v>2642.07</v>
      </c>
      <c r="D6">
        <v>612.52760350000005</v>
      </c>
      <c r="E6">
        <v>320.9822393</v>
      </c>
      <c r="F6">
        <f t="shared" ref="F6:F37" si="0">2^G6</f>
        <v>0.23412999762890324</v>
      </c>
      <c r="G6">
        <v>-2.094618305</v>
      </c>
      <c r="H6">
        <v>10.264160759999999</v>
      </c>
      <c r="I6">
        <v>2.4035459999999999E-3</v>
      </c>
      <c r="J6" t="s">
        <v>32</v>
      </c>
      <c r="K6" t="s">
        <v>32</v>
      </c>
      <c r="L6" t="s">
        <v>8</v>
      </c>
    </row>
    <row r="7" spans="1:12">
      <c r="A7" t="s">
        <v>35</v>
      </c>
      <c r="B7">
        <v>366.74578250000002</v>
      </c>
      <c r="C7">
        <v>887.74274119999995</v>
      </c>
      <c r="D7">
        <v>224.6690753</v>
      </c>
      <c r="E7">
        <v>124.678515</v>
      </c>
      <c r="F7">
        <f t="shared" si="0"/>
        <v>0.27827173677147254</v>
      </c>
      <c r="G7">
        <v>-1.8454337089999999</v>
      </c>
      <c r="H7">
        <v>8.6471886439999999</v>
      </c>
      <c r="I7">
        <v>1.1177019E-2</v>
      </c>
      <c r="J7" t="s">
        <v>34</v>
      </c>
      <c r="K7" t="s">
        <v>34</v>
      </c>
      <c r="L7" t="s">
        <v>8</v>
      </c>
    </row>
    <row r="8" spans="1:12">
      <c r="A8" t="s">
        <v>217</v>
      </c>
      <c r="B8">
        <v>293.47499049999999</v>
      </c>
      <c r="C8">
        <v>181.27768929999999</v>
      </c>
      <c r="D8">
        <v>28.433380110000002</v>
      </c>
      <c r="E8">
        <v>30.13064112</v>
      </c>
      <c r="F8">
        <f t="shared" si="0"/>
        <v>0.12364782708674203</v>
      </c>
      <c r="G8">
        <v>-3.0156912079999998</v>
      </c>
      <c r="H8">
        <v>7.0453427240000002</v>
      </c>
      <c r="I8" s="2">
        <v>3.9999999999999999E-12</v>
      </c>
      <c r="J8" t="s">
        <v>216</v>
      </c>
      <c r="K8" t="s">
        <v>216</v>
      </c>
      <c r="L8" t="s">
        <v>7</v>
      </c>
    </row>
    <row r="9" spans="1:12">
      <c r="A9" t="s">
        <v>219</v>
      </c>
      <c r="B9" s="1">
        <v>2990</v>
      </c>
      <c r="C9" s="1">
        <v>1744.85</v>
      </c>
      <c r="D9">
        <v>73.805795180000004</v>
      </c>
      <c r="E9">
        <v>59.092421160000001</v>
      </c>
      <c r="F9">
        <f t="shared" si="0"/>
        <v>2.807492369992037E-2</v>
      </c>
      <c r="G9">
        <v>-5.1545740880000004</v>
      </c>
      <c r="H9">
        <v>10.247159399999999</v>
      </c>
      <c r="I9" s="2">
        <v>7.7300000000000002E-20</v>
      </c>
      <c r="J9" t="s">
        <v>218</v>
      </c>
      <c r="K9" t="s">
        <v>220</v>
      </c>
      <c r="L9" t="s">
        <v>221</v>
      </c>
    </row>
    <row r="10" spans="1:12">
      <c r="A10" t="s">
        <v>223</v>
      </c>
      <c r="B10">
        <v>255.07639359999999</v>
      </c>
      <c r="C10">
        <v>426.187547</v>
      </c>
      <c r="D10">
        <v>71.159070970000002</v>
      </c>
      <c r="E10">
        <v>45.131024949999997</v>
      </c>
      <c r="F10">
        <f t="shared" si="0"/>
        <v>0.17048428855637271</v>
      </c>
      <c r="G10">
        <v>-2.552289305</v>
      </c>
      <c r="H10">
        <v>7.6363725899999997</v>
      </c>
      <c r="I10" s="2">
        <v>1.5699999999999999E-7</v>
      </c>
      <c r="J10" t="s">
        <v>222</v>
      </c>
      <c r="K10" t="s">
        <v>222</v>
      </c>
      <c r="L10" t="s">
        <v>7</v>
      </c>
    </row>
    <row r="11" spans="1:12">
      <c r="A11" t="s">
        <v>224</v>
      </c>
      <c r="B11">
        <v>208.0577035</v>
      </c>
      <c r="C11">
        <v>350.71683560000002</v>
      </c>
      <c r="D11">
        <v>38.26407004</v>
      </c>
      <c r="E11">
        <v>19.74076487</v>
      </c>
      <c r="F11">
        <f t="shared" si="0"/>
        <v>0.10364012314845945</v>
      </c>
      <c r="G11">
        <v>-3.2703454600000001</v>
      </c>
      <c r="H11">
        <v>7.2635633740000003</v>
      </c>
      <c r="I11" s="2">
        <v>9.6099999999999996E-11</v>
      </c>
    </row>
    <row r="12" spans="1:12">
      <c r="A12" t="s">
        <v>226</v>
      </c>
      <c r="B12">
        <v>583.81540159999997</v>
      </c>
      <c r="C12">
        <v>791.25861599999996</v>
      </c>
      <c r="D12">
        <v>49.6827945</v>
      </c>
      <c r="E12">
        <v>34.611275249999998</v>
      </c>
      <c r="F12">
        <f t="shared" si="0"/>
        <v>6.1279747969324422E-2</v>
      </c>
      <c r="G12">
        <v>-4.0284458259999996</v>
      </c>
      <c r="H12">
        <v>8.5079616439999999</v>
      </c>
      <c r="I12" s="2">
        <v>9.1700000000000004E-17</v>
      </c>
      <c r="J12" t="s">
        <v>225</v>
      </c>
      <c r="K12" t="s">
        <v>225</v>
      </c>
      <c r="L12" t="s">
        <v>8</v>
      </c>
    </row>
    <row r="13" spans="1:12">
      <c r="A13" t="s">
        <v>227</v>
      </c>
      <c r="B13">
        <v>999.53898619999995</v>
      </c>
      <c r="C13" s="1">
        <v>1342.93</v>
      </c>
      <c r="D13">
        <v>44.69182885</v>
      </c>
      <c r="E13">
        <v>9.2210151699999994</v>
      </c>
      <c r="F13">
        <f t="shared" si="0"/>
        <v>2.3006121312988511E-2</v>
      </c>
      <c r="G13">
        <v>-5.4418384150000003</v>
      </c>
      <c r="H13">
        <v>9.2244728469999995</v>
      </c>
      <c r="I13" s="2">
        <v>2.4799999999999999E-12</v>
      </c>
    </row>
    <row r="14" spans="1:12">
      <c r="A14" t="s">
        <v>229</v>
      </c>
      <c r="B14">
        <v>96.78013704</v>
      </c>
      <c r="C14">
        <v>90.564853749999997</v>
      </c>
      <c r="D14">
        <v>11.494345149999999</v>
      </c>
      <c r="E14">
        <v>9.5456988030000005</v>
      </c>
      <c r="F14">
        <f t="shared" si="0"/>
        <v>0.11243030196195411</v>
      </c>
      <c r="G14">
        <v>-3.1528971750000001</v>
      </c>
      <c r="H14">
        <v>5.6772448969999996</v>
      </c>
      <c r="I14" s="2">
        <v>1.09E-16</v>
      </c>
      <c r="J14" t="s">
        <v>228</v>
      </c>
      <c r="K14" t="s">
        <v>228</v>
      </c>
      <c r="L14" t="s">
        <v>7</v>
      </c>
    </row>
    <row r="15" spans="1:12">
      <c r="A15" t="s">
        <v>231</v>
      </c>
      <c r="B15">
        <v>390.64694989999998</v>
      </c>
      <c r="C15">
        <v>353.82445310000003</v>
      </c>
      <c r="D15">
        <v>26.391621430000001</v>
      </c>
      <c r="E15">
        <v>16.68873872</v>
      </c>
      <c r="F15">
        <f t="shared" si="0"/>
        <v>5.7867557391912704E-2</v>
      </c>
      <c r="G15">
        <v>-4.1111014409999997</v>
      </c>
      <c r="H15">
        <v>7.612941814</v>
      </c>
      <c r="I15" s="2">
        <v>1.2299999999999999E-19</v>
      </c>
      <c r="J15" t="s">
        <v>230</v>
      </c>
      <c r="K15" t="s">
        <v>230</v>
      </c>
      <c r="L15" t="s">
        <v>7</v>
      </c>
    </row>
    <row r="16" spans="1:12">
      <c r="A16" t="s">
        <v>282</v>
      </c>
      <c r="B16" s="1">
        <v>8264.32</v>
      </c>
      <c r="C16" s="1">
        <v>7719.32</v>
      </c>
      <c r="D16" s="1">
        <v>2581.69</v>
      </c>
      <c r="E16" s="1">
        <v>3416.39</v>
      </c>
      <c r="F16">
        <f t="shared" si="0"/>
        <v>0.37526769058560072</v>
      </c>
      <c r="G16">
        <v>-1.414008011</v>
      </c>
      <c r="H16">
        <v>12.42389024</v>
      </c>
      <c r="I16">
        <v>4.9685627000000003E-2</v>
      </c>
      <c r="J16" t="s">
        <v>281</v>
      </c>
      <c r="K16" t="s">
        <v>283</v>
      </c>
      <c r="L16" t="s">
        <v>284</v>
      </c>
    </row>
    <row r="17" spans="1:12">
      <c r="A17" t="s">
        <v>329</v>
      </c>
      <c r="B17">
        <v>479.19881620000001</v>
      </c>
      <c r="C17">
        <v>497.5147685</v>
      </c>
      <c r="D17">
        <v>198.50431589999999</v>
      </c>
      <c r="E17">
        <v>168.57574210000001</v>
      </c>
      <c r="F17">
        <f t="shared" si="0"/>
        <v>0.37580797016890749</v>
      </c>
      <c r="G17">
        <v>-1.4119324310000001</v>
      </c>
      <c r="H17">
        <v>8.3903338450000007</v>
      </c>
      <c r="I17">
        <v>8.6938410000000008E-3</v>
      </c>
      <c r="J17" t="s">
        <v>328</v>
      </c>
      <c r="K17" t="s">
        <v>328</v>
      </c>
      <c r="L17" t="s">
        <v>7</v>
      </c>
    </row>
    <row r="18" spans="1:12">
      <c r="A18" t="s">
        <v>340</v>
      </c>
      <c r="B18" s="1">
        <v>7639.36</v>
      </c>
      <c r="C18" s="1">
        <v>5982.31</v>
      </c>
      <c r="D18" s="1">
        <v>2249.0300000000002</v>
      </c>
      <c r="E18" s="1">
        <v>2771.69</v>
      </c>
      <c r="F18">
        <f t="shared" si="0"/>
        <v>0.36859480837668784</v>
      </c>
      <c r="G18">
        <v>-1.439892344</v>
      </c>
      <c r="H18">
        <v>12.18611351</v>
      </c>
      <c r="I18">
        <v>4.2853699000000002E-2</v>
      </c>
      <c r="J18" t="s">
        <v>339</v>
      </c>
      <c r="K18" t="s">
        <v>341</v>
      </c>
      <c r="L18" t="s">
        <v>284</v>
      </c>
    </row>
    <row r="19" spans="1:12">
      <c r="A19" t="s">
        <v>382</v>
      </c>
      <c r="B19">
        <v>615.94483979999995</v>
      </c>
      <c r="C19">
        <v>650.82389999999998</v>
      </c>
      <c r="D19">
        <v>223.6860063</v>
      </c>
      <c r="E19">
        <v>205.2649926</v>
      </c>
      <c r="F19">
        <f t="shared" si="0"/>
        <v>0.33860140084376988</v>
      </c>
      <c r="G19">
        <v>-1.5623401530000001</v>
      </c>
      <c r="H19">
        <v>8.7261300090000002</v>
      </c>
      <c r="I19">
        <v>3.9787249999999998E-3</v>
      </c>
      <c r="J19" t="s">
        <v>381</v>
      </c>
      <c r="K19" t="s">
        <v>381</v>
      </c>
      <c r="L19" t="s">
        <v>7</v>
      </c>
    </row>
    <row r="20" spans="1:12">
      <c r="A20" t="s">
        <v>456</v>
      </c>
      <c r="B20">
        <v>626.91586749999999</v>
      </c>
      <c r="C20">
        <v>234.99507800000001</v>
      </c>
      <c r="D20">
        <v>176.27183260000001</v>
      </c>
      <c r="E20">
        <v>60.131408790000002</v>
      </c>
      <c r="F20">
        <f t="shared" si="0"/>
        <v>0.2745088045790447</v>
      </c>
      <c r="G20">
        <v>-1.8650756719999999</v>
      </c>
      <c r="H20">
        <v>8.0946578559999995</v>
      </c>
      <c r="I20">
        <v>3.2145592000000001E-2</v>
      </c>
      <c r="J20" t="s">
        <v>455</v>
      </c>
      <c r="K20" t="s">
        <v>457</v>
      </c>
      <c r="L20" t="s">
        <v>458</v>
      </c>
    </row>
    <row r="21" spans="1:12">
      <c r="A21" t="s">
        <v>460</v>
      </c>
      <c r="B21">
        <v>522.69110450000005</v>
      </c>
      <c r="C21">
        <v>198.5915584</v>
      </c>
      <c r="D21">
        <v>135.05855550000001</v>
      </c>
      <c r="E21">
        <v>51.689634329999997</v>
      </c>
      <c r="F21">
        <f t="shared" si="0"/>
        <v>0.25919179356862193</v>
      </c>
      <c r="G21">
        <v>-1.947908054</v>
      </c>
      <c r="H21">
        <v>7.8186845370000002</v>
      </c>
      <c r="I21">
        <v>1.4293698000000001E-2</v>
      </c>
      <c r="J21" t="s">
        <v>459</v>
      </c>
      <c r="K21" t="s">
        <v>461</v>
      </c>
      <c r="L21" t="s">
        <v>462</v>
      </c>
    </row>
    <row r="22" spans="1:12">
      <c r="A22" t="s">
        <v>464</v>
      </c>
      <c r="B22">
        <v>566.5752152</v>
      </c>
      <c r="C22">
        <v>168.69923739999999</v>
      </c>
      <c r="D22">
        <v>115.1703136</v>
      </c>
      <c r="E22">
        <v>42.014062080000002</v>
      </c>
      <c r="F22">
        <f t="shared" si="0"/>
        <v>0.21401354138702847</v>
      </c>
      <c r="G22">
        <v>-2.2242260109999998</v>
      </c>
      <c r="H22">
        <v>7.7920503849999996</v>
      </c>
      <c r="I22">
        <v>8.6938410000000008E-3</v>
      </c>
      <c r="J22" t="s">
        <v>463</v>
      </c>
      <c r="K22" t="s">
        <v>465</v>
      </c>
      <c r="L22" t="s">
        <v>466</v>
      </c>
    </row>
    <row r="23" spans="1:12">
      <c r="A23" t="s">
        <v>485</v>
      </c>
      <c r="B23" s="1">
        <v>1465.42</v>
      </c>
      <c r="C23" s="1">
        <v>1791.91</v>
      </c>
      <c r="D23">
        <v>40.608311489999998</v>
      </c>
      <c r="E23">
        <v>8.9612682639999992</v>
      </c>
      <c r="F23">
        <f t="shared" si="0"/>
        <v>1.5211975861217652E-2</v>
      </c>
      <c r="G23">
        <v>-6.0386486350000004</v>
      </c>
      <c r="H23">
        <v>9.6895143699999995</v>
      </c>
      <c r="I23" s="2">
        <v>5.6899999999999998E-15</v>
      </c>
      <c r="J23" t="s">
        <v>484</v>
      </c>
      <c r="K23" t="s">
        <v>484</v>
      </c>
      <c r="L23" t="s">
        <v>29</v>
      </c>
    </row>
    <row r="24" spans="1:12">
      <c r="A24" t="s">
        <v>486</v>
      </c>
      <c r="B24">
        <v>581.46446709999998</v>
      </c>
      <c r="C24">
        <v>664.73418800000002</v>
      </c>
      <c r="D24">
        <v>101.93669250000001</v>
      </c>
      <c r="E24">
        <v>24.15646228</v>
      </c>
      <c r="F24">
        <f t="shared" si="0"/>
        <v>0.10115434099682348</v>
      </c>
      <c r="G24">
        <v>-3.305369861</v>
      </c>
      <c r="H24">
        <v>8.4188062519999995</v>
      </c>
      <c r="I24" s="2">
        <v>2.26E-6</v>
      </c>
    </row>
    <row r="25" spans="1:12">
      <c r="A25" t="s">
        <v>488</v>
      </c>
      <c r="B25">
        <v>20.766588110000001</v>
      </c>
      <c r="C25">
        <v>16.721941950000001</v>
      </c>
      <c r="D25">
        <v>4.9909656580000004</v>
      </c>
      <c r="E25">
        <v>2.9221526949999999</v>
      </c>
      <c r="F25">
        <f t="shared" si="0"/>
        <v>0.21254988330269386</v>
      </c>
      <c r="G25">
        <v>-2.2341266279999998</v>
      </c>
      <c r="H25">
        <v>3.4190912679999999</v>
      </c>
      <c r="I25" s="2">
        <v>3.6399999999999997E-5</v>
      </c>
      <c r="J25" t="s">
        <v>487</v>
      </c>
      <c r="K25" t="s">
        <v>487</v>
      </c>
      <c r="L25" t="s">
        <v>8</v>
      </c>
    </row>
    <row r="26" spans="1:12">
      <c r="A26" t="s">
        <v>489</v>
      </c>
      <c r="B26">
        <v>110.1020992</v>
      </c>
      <c r="C26">
        <v>196.37183160000001</v>
      </c>
      <c r="D26">
        <v>5.1422070419999999</v>
      </c>
      <c r="E26">
        <v>2.0130385230000001</v>
      </c>
      <c r="F26">
        <f t="shared" si="0"/>
        <v>2.3219993683908119E-2</v>
      </c>
      <c r="G26">
        <v>-5.4284886099999996</v>
      </c>
      <c r="H26">
        <v>6.280842689</v>
      </c>
      <c r="I26" s="2">
        <v>1.0900000000000001E-22</v>
      </c>
    </row>
    <row r="27" spans="1:12">
      <c r="A27" t="s">
        <v>491</v>
      </c>
      <c r="B27" s="1">
        <v>5822.09</v>
      </c>
      <c r="C27" s="1">
        <v>3629.85</v>
      </c>
      <c r="D27">
        <v>122.2786586</v>
      </c>
      <c r="E27">
        <v>26.169500800000002</v>
      </c>
      <c r="F27">
        <f t="shared" si="0"/>
        <v>1.5704759628459037E-2</v>
      </c>
      <c r="G27">
        <v>-5.9926543280000004</v>
      </c>
      <c r="H27">
        <v>11.22793034</v>
      </c>
      <c r="I27" s="2">
        <v>4.1599999999999999E-13</v>
      </c>
      <c r="J27" t="s">
        <v>490</v>
      </c>
      <c r="K27" t="s">
        <v>492</v>
      </c>
      <c r="L27" t="s">
        <v>493</v>
      </c>
    </row>
    <row r="28" spans="1:12">
      <c r="A28" t="s">
        <v>495</v>
      </c>
      <c r="B28" s="1">
        <v>2083.71</v>
      </c>
      <c r="C28" s="1">
        <v>1503.79</v>
      </c>
      <c r="D28">
        <v>36.902897590000002</v>
      </c>
      <c r="E28">
        <v>14.54582675</v>
      </c>
      <c r="F28">
        <f t="shared" si="0"/>
        <v>1.4338549565840856E-2</v>
      </c>
      <c r="G28">
        <v>-6.1239570959999998</v>
      </c>
      <c r="H28">
        <v>9.8270011139999998</v>
      </c>
      <c r="I28" s="2">
        <v>7.7100000000000005E-21</v>
      </c>
      <c r="J28" t="s">
        <v>494</v>
      </c>
      <c r="K28" t="s">
        <v>496</v>
      </c>
      <c r="L28" t="s">
        <v>497</v>
      </c>
    </row>
    <row r="29" spans="1:12">
      <c r="A29" t="s">
        <v>499</v>
      </c>
      <c r="B29" s="1">
        <v>3873.95</v>
      </c>
      <c r="C29" s="1">
        <v>5103.8900000000003</v>
      </c>
      <c r="D29">
        <v>133.47052099999999</v>
      </c>
      <c r="E29">
        <v>33.117730539999997</v>
      </c>
      <c r="F29">
        <f t="shared" si="0"/>
        <v>1.8553395870313016E-2</v>
      </c>
      <c r="G29">
        <v>-5.7521729190000004</v>
      </c>
      <c r="H29">
        <v>11.158088810000001</v>
      </c>
      <c r="I29" s="2">
        <v>5.7100000000000004E-14</v>
      </c>
      <c r="J29" t="s">
        <v>498</v>
      </c>
      <c r="K29" t="s">
        <v>498</v>
      </c>
      <c r="L29" t="s">
        <v>7</v>
      </c>
    </row>
    <row r="30" spans="1:12">
      <c r="A30" t="s">
        <v>505</v>
      </c>
      <c r="B30">
        <v>677.46095930000001</v>
      </c>
      <c r="C30">
        <v>367.73474110000001</v>
      </c>
      <c r="D30">
        <v>222.7029373</v>
      </c>
      <c r="E30">
        <v>163.7054876</v>
      </c>
      <c r="F30">
        <f t="shared" si="0"/>
        <v>0.36999962431714761</v>
      </c>
      <c r="G30">
        <v>-1.4344042889999999</v>
      </c>
      <c r="H30">
        <v>8.4801142400000007</v>
      </c>
      <c r="I30">
        <v>3.0780306E-2</v>
      </c>
      <c r="J30" t="s">
        <v>504</v>
      </c>
      <c r="K30" t="s">
        <v>504</v>
      </c>
      <c r="L30" t="s">
        <v>506</v>
      </c>
    </row>
    <row r="31" spans="1:12">
      <c r="A31" t="s">
        <v>514</v>
      </c>
      <c r="B31">
        <v>249.19905729999999</v>
      </c>
      <c r="C31">
        <v>166.92345589999999</v>
      </c>
      <c r="D31">
        <v>78.191795310000003</v>
      </c>
      <c r="E31">
        <v>78.703312580000002</v>
      </c>
      <c r="F31">
        <f t="shared" si="0"/>
        <v>0.37778447088701805</v>
      </c>
      <c r="G31">
        <v>-1.4043646949999999</v>
      </c>
      <c r="H31">
        <v>7.1557121419999996</v>
      </c>
      <c r="I31">
        <v>6.9662109999999999E-3</v>
      </c>
      <c r="J31" t="s">
        <v>513</v>
      </c>
      <c r="K31" t="s">
        <v>513</v>
      </c>
      <c r="L31" t="s">
        <v>72</v>
      </c>
    </row>
    <row r="32" spans="1:12">
      <c r="A32" t="s">
        <v>516</v>
      </c>
      <c r="B32" s="1">
        <v>3080.9</v>
      </c>
      <c r="C32" s="1">
        <v>1620.55</v>
      </c>
      <c r="D32">
        <v>58.530415439999999</v>
      </c>
      <c r="E32">
        <v>24.740892819999999</v>
      </c>
      <c r="F32">
        <f t="shared" si="0"/>
        <v>1.7712284099249256E-2</v>
      </c>
      <c r="G32">
        <v>-5.8191059220000003</v>
      </c>
      <c r="H32">
        <v>10.22216802</v>
      </c>
      <c r="I32" s="2">
        <v>6.2599999999999998E-18</v>
      </c>
      <c r="J32" t="s">
        <v>515</v>
      </c>
      <c r="K32" t="s">
        <v>515</v>
      </c>
      <c r="L32" t="s">
        <v>7</v>
      </c>
    </row>
    <row r="33" spans="1:12">
      <c r="A33" t="s">
        <v>519</v>
      </c>
      <c r="B33">
        <v>82.282707610000003</v>
      </c>
      <c r="C33">
        <v>77.690438259999993</v>
      </c>
      <c r="D33">
        <v>28.357759420000001</v>
      </c>
      <c r="E33">
        <v>29.221526950000001</v>
      </c>
      <c r="F33">
        <f t="shared" si="0"/>
        <v>0.36038583197472984</v>
      </c>
      <c r="G33">
        <v>-1.4723858000000001</v>
      </c>
      <c r="H33">
        <v>5.7529611430000003</v>
      </c>
      <c r="I33">
        <v>3.18876E-4</v>
      </c>
      <c r="J33" t="s">
        <v>518</v>
      </c>
      <c r="K33" t="s">
        <v>518</v>
      </c>
      <c r="L33" t="s">
        <v>7</v>
      </c>
    </row>
    <row r="34" spans="1:12">
      <c r="A34" t="s">
        <v>541</v>
      </c>
      <c r="B34">
        <v>314.63340099999999</v>
      </c>
      <c r="C34">
        <v>78.726310769999998</v>
      </c>
      <c r="D34">
        <v>72.293381350000004</v>
      </c>
      <c r="E34">
        <v>31.559249099999999</v>
      </c>
      <c r="F34">
        <f t="shared" si="0"/>
        <v>0.2646441721151781</v>
      </c>
      <c r="G34">
        <v>-1.917874211</v>
      </c>
      <c r="H34">
        <v>6.9411730770000002</v>
      </c>
      <c r="I34">
        <v>3.6540371000000002E-2</v>
      </c>
      <c r="J34" t="s">
        <v>540</v>
      </c>
      <c r="K34" t="s">
        <v>540</v>
      </c>
      <c r="L34" t="s">
        <v>542</v>
      </c>
    </row>
    <row r="35" spans="1:12">
      <c r="A35" t="s">
        <v>544</v>
      </c>
      <c r="B35">
        <v>396.13246379999998</v>
      </c>
      <c r="C35">
        <v>99.443760979999993</v>
      </c>
      <c r="D35">
        <v>83.712105809999997</v>
      </c>
      <c r="E35">
        <v>36.754187229999999</v>
      </c>
      <c r="F35">
        <f t="shared" si="0"/>
        <v>0.24354061328713522</v>
      </c>
      <c r="G35">
        <v>-2.037765716</v>
      </c>
      <c r="H35">
        <v>7.2530057970000001</v>
      </c>
      <c r="I35">
        <v>2.1838157E-2</v>
      </c>
      <c r="J35" t="s">
        <v>543</v>
      </c>
      <c r="K35" t="s">
        <v>543</v>
      </c>
      <c r="L35" t="s">
        <v>545</v>
      </c>
    </row>
    <row r="36" spans="1:12">
      <c r="A36" t="s">
        <v>547</v>
      </c>
      <c r="B36">
        <v>156.33714449999999</v>
      </c>
      <c r="C36">
        <v>36.551501430000002</v>
      </c>
      <c r="D36">
        <v>32.138794009999998</v>
      </c>
      <c r="E36">
        <v>15.97443473</v>
      </c>
      <c r="F36">
        <f t="shared" si="0"/>
        <v>0.25079227613165489</v>
      </c>
      <c r="G36">
        <v>-1.9954351779999999</v>
      </c>
      <c r="H36">
        <v>5.8779959359999996</v>
      </c>
      <c r="I36">
        <v>1.9514615999999999E-2</v>
      </c>
      <c r="J36" t="s">
        <v>546</v>
      </c>
      <c r="K36" t="s">
        <v>548</v>
      </c>
      <c r="L36" t="s">
        <v>61</v>
      </c>
    </row>
    <row r="37" spans="1:12">
      <c r="A37" t="s">
        <v>550</v>
      </c>
      <c r="B37">
        <v>68.177100589999995</v>
      </c>
      <c r="C37">
        <v>20.125523050000002</v>
      </c>
      <c r="D37">
        <v>16.33406943</v>
      </c>
      <c r="E37">
        <v>8.8313948109999991</v>
      </c>
      <c r="F37">
        <f t="shared" si="0"/>
        <v>0.28827234546476987</v>
      </c>
      <c r="G37">
        <v>-1.7944956519999999</v>
      </c>
      <c r="H37">
        <v>4.7651161179999999</v>
      </c>
      <c r="I37">
        <v>3.2145592000000001E-2</v>
      </c>
      <c r="J37" t="s">
        <v>549</v>
      </c>
      <c r="K37" t="s">
        <v>549</v>
      </c>
      <c r="L37" t="s">
        <v>551</v>
      </c>
    </row>
    <row r="38" spans="1:12">
      <c r="A38" t="s">
        <v>554</v>
      </c>
      <c r="B38">
        <v>378.10863260000002</v>
      </c>
      <c r="C38">
        <v>172.10281850000001</v>
      </c>
      <c r="D38">
        <v>93.315933670000007</v>
      </c>
      <c r="E38">
        <v>56.949509190000001</v>
      </c>
      <c r="F38">
        <f t="shared" ref="F38:F69" si="1">2^G38</f>
        <v>0.27358632345497547</v>
      </c>
      <c r="G38">
        <v>-1.8699319830000001</v>
      </c>
      <c r="H38">
        <v>7.4431048500000001</v>
      </c>
      <c r="I38">
        <v>2.1312789999999998E-3</v>
      </c>
      <c r="J38" t="s">
        <v>553</v>
      </c>
      <c r="K38" t="s">
        <v>553</v>
      </c>
      <c r="L38" t="s">
        <v>555</v>
      </c>
    </row>
    <row r="39" spans="1:12">
      <c r="A39" t="s">
        <v>556</v>
      </c>
      <c r="B39">
        <v>311.49882170000001</v>
      </c>
      <c r="C39">
        <v>93.376507700000005</v>
      </c>
      <c r="D39">
        <v>44.464966769999997</v>
      </c>
      <c r="E39">
        <v>29.870894209999999</v>
      </c>
      <c r="F39">
        <f t="shared" si="1"/>
        <v>0.1841328125991486</v>
      </c>
      <c r="G39">
        <v>-2.441181356</v>
      </c>
      <c r="H39">
        <v>6.8859495820000003</v>
      </c>
      <c r="I39">
        <v>1.7618399999999999E-4</v>
      </c>
    </row>
    <row r="40" spans="1:12">
      <c r="A40" t="s">
        <v>558</v>
      </c>
      <c r="B40">
        <v>346.76283919999997</v>
      </c>
      <c r="C40">
        <v>110.9863404</v>
      </c>
      <c r="D40">
        <v>54.825001550000003</v>
      </c>
      <c r="E40">
        <v>33.767097810000003</v>
      </c>
      <c r="F40">
        <f t="shared" si="1"/>
        <v>0.19400268922462635</v>
      </c>
      <c r="G40">
        <v>-2.365851444</v>
      </c>
      <c r="H40">
        <v>7.0779739399999997</v>
      </c>
      <c r="I40">
        <v>3.18876E-4</v>
      </c>
      <c r="J40" t="s">
        <v>557</v>
      </c>
      <c r="K40" t="s">
        <v>559</v>
      </c>
      <c r="L40" t="s">
        <v>80</v>
      </c>
    </row>
    <row r="41" spans="1:12">
      <c r="A41" t="s">
        <v>561</v>
      </c>
      <c r="B41">
        <v>358.5175117</v>
      </c>
      <c r="C41">
        <v>99.887706339999994</v>
      </c>
      <c r="D41">
        <v>58.15231198</v>
      </c>
      <c r="E41">
        <v>26.29937425</v>
      </c>
      <c r="F41">
        <f t="shared" si="1"/>
        <v>0.18460961451854313</v>
      </c>
      <c r="G41">
        <v>-2.4374504039999998</v>
      </c>
      <c r="H41">
        <v>7.0675957250000003</v>
      </c>
      <c r="I41">
        <v>1.3884909999999999E-3</v>
      </c>
      <c r="J41" t="s">
        <v>560</v>
      </c>
      <c r="K41" t="s">
        <v>560</v>
      </c>
      <c r="L41" t="s">
        <v>555</v>
      </c>
    </row>
    <row r="42" spans="1:12">
      <c r="A42" t="s">
        <v>563</v>
      </c>
      <c r="B42">
        <v>409.45442600000001</v>
      </c>
      <c r="C42">
        <v>115.425794</v>
      </c>
      <c r="D42">
        <v>72.369002039999998</v>
      </c>
      <c r="E42">
        <v>31.883932739999999</v>
      </c>
      <c r="F42">
        <f t="shared" si="1"/>
        <v>0.19897433034935169</v>
      </c>
      <c r="G42">
        <v>-2.3293457740000001</v>
      </c>
      <c r="H42">
        <v>7.2830727580000003</v>
      </c>
      <c r="I42">
        <v>2.83279E-3</v>
      </c>
      <c r="J42" t="s">
        <v>562</v>
      </c>
      <c r="K42" t="s">
        <v>562</v>
      </c>
      <c r="L42" t="s">
        <v>555</v>
      </c>
    </row>
    <row r="43" spans="1:12">
      <c r="A43" t="s">
        <v>565</v>
      </c>
      <c r="B43">
        <v>104.224763</v>
      </c>
      <c r="C43">
        <v>40.990955049999997</v>
      </c>
      <c r="D43">
        <v>29.34082841</v>
      </c>
      <c r="E43">
        <v>13.896459480000001</v>
      </c>
      <c r="F43">
        <f t="shared" si="1"/>
        <v>0.2997244482327282</v>
      </c>
      <c r="G43">
        <v>-1.738291327</v>
      </c>
      <c r="H43">
        <v>5.5249565110000001</v>
      </c>
      <c r="I43">
        <v>1.4293698000000001E-2</v>
      </c>
      <c r="J43" t="s">
        <v>564</v>
      </c>
      <c r="K43" t="s">
        <v>564</v>
      </c>
      <c r="L43" t="s">
        <v>555</v>
      </c>
    </row>
    <row r="44" spans="1:12">
      <c r="A44" t="s">
        <v>567</v>
      </c>
      <c r="B44">
        <v>240.9707866</v>
      </c>
      <c r="C44">
        <v>76.0626386</v>
      </c>
      <c r="D44">
        <v>41.742621870000001</v>
      </c>
      <c r="E44">
        <v>24.09152555</v>
      </c>
      <c r="F44">
        <f t="shared" si="1"/>
        <v>0.20838686414431781</v>
      </c>
      <c r="G44">
        <v>-2.2626637559999998</v>
      </c>
      <c r="H44">
        <v>6.5589300880000003</v>
      </c>
      <c r="I44">
        <v>6.1494100000000003E-4</v>
      </c>
      <c r="J44" t="s">
        <v>566</v>
      </c>
      <c r="K44" t="s">
        <v>568</v>
      </c>
      <c r="L44" t="s">
        <v>555</v>
      </c>
    </row>
    <row r="45" spans="1:12">
      <c r="A45" t="s">
        <v>570</v>
      </c>
      <c r="B45">
        <v>325.60442870000003</v>
      </c>
      <c r="C45">
        <v>92.488616980000003</v>
      </c>
      <c r="D45">
        <v>53.388208400000003</v>
      </c>
      <c r="E45">
        <v>33.312540720000001</v>
      </c>
      <c r="F45">
        <f t="shared" si="1"/>
        <v>0.20792310708312398</v>
      </c>
      <c r="G45">
        <v>-2.265877997</v>
      </c>
      <c r="H45">
        <v>6.9623143860000001</v>
      </c>
      <c r="I45">
        <v>1.404244E-3</v>
      </c>
      <c r="J45" t="s">
        <v>569</v>
      </c>
      <c r="K45" t="s">
        <v>569</v>
      </c>
      <c r="L45" t="s">
        <v>555</v>
      </c>
    </row>
    <row r="46" spans="1:12">
      <c r="A46" t="s">
        <v>572</v>
      </c>
      <c r="B46">
        <v>36.439484800000002</v>
      </c>
      <c r="C46">
        <v>22.493231649999998</v>
      </c>
      <c r="D46">
        <v>12.77989691</v>
      </c>
      <c r="E46">
        <v>9.2859518970000003</v>
      </c>
      <c r="F46">
        <f t="shared" si="1"/>
        <v>0.37913996248390175</v>
      </c>
      <c r="G46">
        <v>-1.399197566</v>
      </c>
      <c r="H46">
        <v>4.2959300220000003</v>
      </c>
      <c r="I46">
        <v>2.2895927E-2</v>
      </c>
      <c r="J46" t="s">
        <v>571</v>
      </c>
      <c r="K46" t="s">
        <v>571</v>
      </c>
      <c r="L46" t="s">
        <v>7</v>
      </c>
    </row>
    <row r="47" spans="1:12">
      <c r="A47" t="s">
        <v>578</v>
      </c>
      <c r="B47" s="1">
        <v>2139.35</v>
      </c>
      <c r="C47">
        <v>817.15542870000002</v>
      </c>
      <c r="D47">
        <v>531.38660119999997</v>
      </c>
      <c r="E47">
        <v>326.76160800000002</v>
      </c>
      <c r="F47">
        <f t="shared" si="1"/>
        <v>0.29034450534939099</v>
      </c>
      <c r="G47">
        <v>-1.7841623630000001</v>
      </c>
      <c r="H47">
        <v>9.8955494430000002</v>
      </c>
      <c r="I47">
        <v>2.4671780000000001E-2</v>
      </c>
      <c r="J47" t="s">
        <v>577</v>
      </c>
      <c r="K47" t="s">
        <v>579</v>
      </c>
      <c r="L47" t="s">
        <v>580</v>
      </c>
    </row>
    <row r="48" spans="1:12">
      <c r="A48" t="s">
        <v>582</v>
      </c>
      <c r="B48" s="1">
        <v>41595.08</v>
      </c>
      <c r="C48" s="1">
        <v>9345.2000000000007</v>
      </c>
      <c r="D48">
        <v>107.0788996</v>
      </c>
      <c r="E48">
        <v>83.443693620000005</v>
      </c>
      <c r="F48">
        <f t="shared" si="1"/>
        <v>3.7405464534085325E-3</v>
      </c>
      <c r="G48">
        <v>-8.0625352370000005</v>
      </c>
      <c r="H48">
        <v>13.6416439</v>
      </c>
      <c r="I48" s="2">
        <v>2.7299999999999997E-20</v>
      </c>
      <c r="J48" t="s">
        <v>581</v>
      </c>
      <c r="K48" t="s">
        <v>581</v>
      </c>
      <c r="L48" t="s">
        <v>7</v>
      </c>
    </row>
    <row r="49" spans="1:12">
      <c r="A49" t="s">
        <v>584</v>
      </c>
      <c r="B49" s="1">
        <v>3252.13</v>
      </c>
      <c r="C49" s="1">
        <v>1719.1</v>
      </c>
      <c r="D49">
        <v>57.849829219999997</v>
      </c>
      <c r="E49">
        <v>33.117730539999997</v>
      </c>
      <c r="F49">
        <f t="shared" si="1"/>
        <v>1.8301247410740826E-2</v>
      </c>
      <c r="G49">
        <v>-5.7719142039999998</v>
      </c>
      <c r="H49">
        <v>10.3036166</v>
      </c>
      <c r="I49" s="2">
        <v>4.6899999999999998E-20</v>
      </c>
      <c r="J49" t="s">
        <v>583</v>
      </c>
      <c r="K49" t="s">
        <v>585</v>
      </c>
      <c r="L49" t="s">
        <v>580</v>
      </c>
    </row>
    <row r="50" spans="1:12">
      <c r="A50" t="s">
        <v>588</v>
      </c>
      <c r="B50">
        <v>553.25325310000005</v>
      </c>
      <c r="C50">
        <v>918.22698939999998</v>
      </c>
      <c r="D50">
        <v>93.542795740000003</v>
      </c>
      <c r="E50">
        <v>62.923688030000001</v>
      </c>
      <c r="F50">
        <f t="shared" si="1"/>
        <v>0.10628191706743194</v>
      </c>
      <c r="G50">
        <v>-3.2340319389999999</v>
      </c>
      <c r="H50">
        <v>8.6668863690000002</v>
      </c>
      <c r="I50" s="2">
        <v>2.99E-10</v>
      </c>
      <c r="J50" t="s">
        <v>587</v>
      </c>
      <c r="K50" t="s">
        <v>587</v>
      </c>
      <c r="L50" t="s">
        <v>7</v>
      </c>
    </row>
    <row r="51" spans="1:12">
      <c r="A51" t="s">
        <v>590</v>
      </c>
      <c r="B51" s="1">
        <v>2790.95</v>
      </c>
      <c r="C51" s="1">
        <v>2836.22</v>
      </c>
      <c r="D51">
        <v>219.6781096</v>
      </c>
      <c r="E51">
        <v>144.35434309999999</v>
      </c>
      <c r="F51">
        <f t="shared" si="1"/>
        <v>6.4691640975166775E-2</v>
      </c>
      <c r="G51">
        <v>-3.9502768810000002</v>
      </c>
      <c r="H51">
        <v>10.547636300000001</v>
      </c>
      <c r="I51" s="2">
        <v>6.0600000000000002E-14</v>
      </c>
      <c r="J51" t="s">
        <v>589</v>
      </c>
      <c r="K51" t="s">
        <v>589</v>
      </c>
      <c r="L51" t="s">
        <v>8</v>
      </c>
    </row>
    <row r="52" spans="1:12">
      <c r="A52" t="s">
        <v>592</v>
      </c>
      <c r="B52" s="1">
        <v>2506.1</v>
      </c>
      <c r="C52" s="1">
        <v>2279.2199999999998</v>
      </c>
      <c r="D52">
        <v>138.38586599999999</v>
      </c>
      <c r="E52">
        <v>91.755594619999997</v>
      </c>
      <c r="F52">
        <f t="shared" si="1"/>
        <v>4.8094740201934071E-2</v>
      </c>
      <c r="G52">
        <v>-4.3779770649999996</v>
      </c>
      <c r="H52">
        <v>10.29082341</v>
      </c>
      <c r="I52" s="2">
        <v>1.17E-16</v>
      </c>
      <c r="J52" t="s">
        <v>591</v>
      </c>
      <c r="K52" t="s">
        <v>591</v>
      </c>
      <c r="L52" t="s">
        <v>7</v>
      </c>
    </row>
    <row r="53" spans="1:12">
      <c r="A53" t="s">
        <v>594</v>
      </c>
      <c r="B53">
        <v>619.07941919999996</v>
      </c>
      <c r="C53">
        <v>835.65315210000006</v>
      </c>
      <c r="D53">
        <v>107.457003</v>
      </c>
      <c r="E53">
        <v>97.405089829999994</v>
      </c>
      <c r="F53">
        <f t="shared" si="1"/>
        <v>0.14078785538772995</v>
      </c>
      <c r="G53">
        <v>-2.8284052050000001</v>
      </c>
      <c r="H53">
        <v>8.6944105199999999</v>
      </c>
      <c r="I53" s="2">
        <v>1.7800000000000001E-9</v>
      </c>
      <c r="J53" t="s">
        <v>593</v>
      </c>
      <c r="K53" t="s">
        <v>595</v>
      </c>
      <c r="L53" t="s">
        <v>596</v>
      </c>
    </row>
    <row r="54" spans="1:12">
      <c r="A54" t="s">
        <v>598</v>
      </c>
      <c r="B54" s="1">
        <v>7887.78</v>
      </c>
      <c r="C54" s="1">
        <v>10060.540000000001</v>
      </c>
      <c r="D54">
        <v>527.75680799999998</v>
      </c>
      <c r="E54">
        <v>132.34104869999999</v>
      </c>
      <c r="F54">
        <f t="shared" si="1"/>
        <v>3.677648498584437E-2</v>
      </c>
      <c r="G54">
        <v>-4.7650725930000002</v>
      </c>
      <c r="H54">
        <v>12.18338352</v>
      </c>
      <c r="I54" s="2">
        <v>1.9699999999999999E-10</v>
      </c>
      <c r="J54" t="s">
        <v>597</v>
      </c>
      <c r="K54" t="s">
        <v>599</v>
      </c>
      <c r="L54" t="s">
        <v>600</v>
      </c>
    </row>
    <row r="55" spans="1:12">
      <c r="A55" t="s">
        <v>607</v>
      </c>
      <c r="B55">
        <v>341.2773254</v>
      </c>
      <c r="C55">
        <v>199.18348549999999</v>
      </c>
      <c r="D55">
        <v>73.200829650000003</v>
      </c>
      <c r="E55">
        <v>62.793814570000002</v>
      </c>
      <c r="F55">
        <f t="shared" si="1"/>
        <v>0.25207911647257397</v>
      </c>
      <c r="G55">
        <v>-1.9880514920000001</v>
      </c>
      <c r="H55">
        <v>7.393378953</v>
      </c>
      <c r="I55" s="2">
        <v>2.9899999999999998E-5</v>
      </c>
      <c r="J55" t="s">
        <v>606</v>
      </c>
      <c r="K55" t="s">
        <v>606</v>
      </c>
      <c r="L55" t="s">
        <v>273</v>
      </c>
    </row>
    <row r="56" spans="1:12">
      <c r="A56" t="s">
        <v>609</v>
      </c>
      <c r="B56">
        <v>813.81516050000005</v>
      </c>
      <c r="C56">
        <v>735.76544579999995</v>
      </c>
      <c r="D56">
        <v>35.919828600000002</v>
      </c>
      <c r="E56">
        <v>8.7015213580000008</v>
      </c>
      <c r="F56">
        <f t="shared" si="1"/>
        <v>2.8784019434265052E-2</v>
      </c>
      <c r="G56">
        <v>-5.1185881240000004</v>
      </c>
      <c r="H56">
        <v>8.6342069390000002</v>
      </c>
      <c r="I56" s="2">
        <v>2.36E-13</v>
      </c>
      <c r="J56" t="s">
        <v>608</v>
      </c>
      <c r="K56" t="s">
        <v>608</v>
      </c>
      <c r="L56" t="s">
        <v>7</v>
      </c>
    </row>
    <row r="57" spans="1:12">
      <c r="A57" t="s">
        <v>610</v>
      </c>
      <c r="B57" s="1">
        <v>5025.12</v>
      </c>
      <c r="C57" s="1">
        <v>2690.46</v>
      </c>
      <c r="D57">
        <v>84.090209270000003</v>
      </c>
      <c r="E57">
        <v>21.299246310000001</v>
      </c>
      <c r="F57">
        <f t="shared" si="1"/>
        <v>1.365854045122937E-2</v>
      </c>
      <c r="G57">
        <v>-6.1940528639999997</v>
      </c>
      <c r="H57">
        <v>10.931876430000001</v>
      </c>
      <c r="I57" s="2">
        <v>1.1999999999999999E-14</v>
      </c>
    </row>
    <row r="58" spans="1:12">
      <c r="A58" t="s">
        <v>612</v>
      </c>
      <c r="B58" s="1">
        <v>14932.74</v>
      </c>
      <c r="C58" s="1">
        <v>15012.75</v>
      </c>
      <c r="D58">
        <v>451.0774265</v>
      </c>
      <c r="E58">
        <v>80.391667470000002</v>
      </c>
      <c r="F58">
        <f t="shared" si="1"/>
        <v>1.7747446635032818E-2</v>
      </c>
      <c r="G58">
        <v>-5.8162447139999998</v>
      </c>
      <c r="H58">
        <v>12.89521051</v>
      </c>
      <c r="I58" s="2">
        <v>1.3E-11</v>
      </c>
      <c r="J58" t="s">
        <v>611</v>
      </c>
      <c r="K58" t="s">
        <v>611</v>
      </c>
      <c r="L58" t="s">
        <v>7</v>
      </c>
    </row>
    <row r="59" spans="1:12">
      <c r="A59" t="s">
        <v>613</v>
      </c>
      <c r="B59" s="1">
        <v>47606.42</v>
      </c>
      <c r="C59" s="1">
        <v>45289.09</v>
      </c>
      <c r="D59" s="1">
        <v>1309.9000000000001</v>
      </c>
      <c r="E59">
        <v>213.70676710000001</v>
      </c>
      <c r="F59">
        <f t="shared" si="1"/>
        <v>1.6401186821037809E-2</v>
      </c>
      <c r="G59">
        <v>-5.9300559750000001</v>
      </c>
      <c r="H59">
        <v>14.526716459999999</v>
      </c>
      <c r="I59" s="2">
        <v>2.25E-11</v>
      </c>
    </row>
    <row r="60" spans="1:12">
      <c r="A60" t="s">
        <v>615</v>
      </c>
      <c r="B60" s="1">
        <v>4107.08</v>
      </c>
      <c r="C60" s="1">
        <v>6106.32</v>
      </c>
      <c r="D60">
        <v>93.240312970000005</v>
      </c>
      <c r="E60">
        <v>24.61101936</v>
      </c>
      <c r="F60">
        <f t="shared" si="1"/>
        <v>1.1537182595299473E-2</v>
      </c>
      <c r="G60">
        <v>-6.4375652319999999</v>
      </c>
      <c r="H60">
        <v>11.33425364</v>
      </c>
      <c r="I60" s="2">
        <v>1.17E-16</v>
      </c>
      <c r="J60" t="s">
        <v>614</v>
      </c>
      <c r="K60" t="s">
        <v>614</v>
      </c>
      <c r="L60" t="s">
        <v>7</v>
      </c>
    </row>
    <row r="61" spans="1:12">
      <c r="A61" t="s">
        <v>670</v>
      </c>
      <c r="B61">
        <v>76.013548929999999</v>
      </c>
      <c r="C61">
        <v>112.1701947</v>
      </c>
      <c r="D61">
        <v>33.651207849999999</v>
      </c>
      <c r="E61">
        <v>43.897227149999999</v>
      </c>
      <c r="F61">
        <f t="shared" si="1"/>
        <v>0.41050858937286772</v>
      </c>
      <c r="G61">
        <v>-1.284515686</v>
      </c>
      <c r="H61">
        <v>6.0509495619999996</v>
      </c>
      <c r="I61">
        <v>1.0996717E-2</v>
      </c>
    </row>
    <row r="62" spans="1:12">
      <c r="A62" t="s">
        <v>705</v>
      </c>
      <c r="B62">
        <v>829.09623480000005</v>
      </c>
      <c r="C62">
        <v>436.25030859999998</v>
      </c>
      <c r="D62">
        <v>246.14535179999999</v>
      </c>
      <c r="E62">
        <v>207.99233509999999</v>
      </c>
      <c r="F62">
        <f t="shared" si="1"/>
        <v>0.35915237626757068</v>
      </c>
      <c r="G62">
        <v>-1.477332034</v>
      </c>
      <c r="H62">
        <v>8.7448843210000007</v>
      </c>
      <c r="I62">
        <v>2.9194771000000001E-2</v>
      </c>
      <c r="J62" t="s">
        <v>704</v>
      </c>
      <c r="K62" t="s">
        <v>704</v>
      </c>
      <c r="L62" t="s">
        <v>706</v>
      </c>
    </row>
    <row r="63" spans="1:12">
      <c r="A63" t="s">
        <v>708</v>
      </c>
      <c r="B63" s="1">
        <v>1264.8</v>
      </c>
      <c r="C63">
        <v>629.81048620000001</v>
      </c>
      <c r="D63">
        <v>325.16897469999998</v>
      </c>
      <c r="E63">
        <v>280.0721016</v>
      </c>
      <c r="F63">
        <f t="shared" si="1"/>
        <v>0.31960467888212107</v>
      </c>
      <c r="G63">
        <v>-1.6456395660000001</v>
      </c>
      <c r="H63">
        <v>9.2853978329999993</v>
      </c>
      <c r="I63">
        <v>1.4293698000000001E-2</v>
      </c>
      <c r="J63" t="s">
        <v>707</v>
      </c>
      <c r="K63" t="s">
        <v>707</v>
      </c>
      <c r="L63" t="s">
        <v>7</v>
      </c>
    </row>
    <row r="64" spans="1:12">
      <c r="A64" t="s">
        <v>714</v>
      </c>
      <c r="B64">
        <v>539.93129090000002</v>
      </c>
      <c r="C64">
        <v>209.39422880000001</v>
      </c>
      <c r="D64">
        <v>131.65562439999999</v>
      </c>
      <c r="E64">
        <v>99.223318169999999</v>
      </c>
      <c r="F64">
        <f t="shared" si="1"/>
        <v>0.30858233086060505</v>
      </c>
      <c r="G64">
        <v>-1.6962726379999999</v>
      </c>
      <c r="H64">
        <v>7.9303334220000004</v>
      </c>
      <c r="I64">
        <v>1.1019470999999999E-2</v>
      </c>
      <c r="J64" t="s">
        <v>713</v>
      </c>
      <c r="K64" t="s">
        <v>713</v>
      </c>
      <c r="L64" t="s">
        <v>715</v>
      </c>
    </row>
    <row r="65" spans="1:12">
      <c r="A65" t="s">
        <v>720</v>
      </c>
      <c r="B65" s="1">
        <v>1506.95</v>
      </c>
      <c r="C65">
        <v>673.61309519999998</v>
      </c>
      <c r="D65">
        <v>381.73325210000002</v>
      </c>
      <c r="E65">
        <v>270.26665589999999</v>
      </c>
      <c r="F65">
        <f t="shared" si="1"/>
        <v>0.29912742899606082</v>
      </c>
      <c r="G65">
        <v>-1.7411678880000001</v>
      </c>
      <c r="H65">
        <v>9.4657066630000006</v>
      </c>
      <c r="I65">
        <v>1.4355781999999999E-2</v>
      </c>
    </row>
    <row r="66" spans="1:12">
      <c r="A66" t="s">
        <v>722</v>
      </c>
      <c r="B66">
        <v>485.85979730000003</v>
      </c>
      <c r="C66">
        <v>244.46591240000001</v>
      </c>
      <c r="D66">
        <v>138.31024529999999</v>
      </c>
      <c r="E66">
        <v>104.80787669999999</v>
      </c>
      <c r="F66">
        <f t="shared" si="1"/>
        <v>0.33335439544242773</v>
      </c>
      <c r="G66">
        <v>-1.584871345</v>
      </c>
      <c r="H66">
        <v>7.9214592120000002</v>
      </c>
      <c r="I66">
        <v>7.3622419999999997E-3</v>
      </c>
      <c r="J66" t="s">
        <v>721</v>
      </c>
      <c r="K66" t="s">
        <v>723</v>
      </c>
      <c r="L66" t="s">
        <v>311</v>
      </c>
    </row>
    <row r="67" spans="1:12">
      <c r="A67" t="s">
        <v>725</v>
      </c>
      <c r="B67">
        <v>623.78128819999995</v>
      </c>
      <c r="C67">
        <v>261.33583609999999</v>
      </c>
      <c r="D67">
        <v>136.94907280000001</v>
      </c>
      <c r="E67">
        <v>114.223702</v>
      </c>
      <c r="F67">
        <f t="shared" si="1"/>
        <v>0.28413202570953927</v>
      </c>
      <c r="G67">
        <v>-1.8153666420000001</v>
      </c>
      <c r="H67">
        <v>8.1443623249999995</v>
      </c>
      <c r="I67">
        <v>3.4929739999999998E-3</v>
      </c>
      <c r="J67" t="s">
        <v>724</v>
      </c>
      <c r="K67" t="s">
        <v>726</v>
      </c>
      <c r="L67" t="s">
        <v>727</v>
      </c>
    </row>
    <row r="68" spans="1:12">
      <c r="A68" t="s">
        <v>729</v>
      </c>
      <c r="B68">
        <v>627.69951230000004</v>
      </c>
      <c r="C68">
        <v>301.1429369</v>
      </c>
      <c r="D68">
        <v>149.72896969999999</v>
      </c>
      <c r="E68">
        <v>111.04180239999999</v>
      </c>
      <c r="F68">
        <f t="shared" si="1"/>
        <v>0.28104517461715872</v>
      </c>
      <c r="G68">
        <v>-1.8311260499999999</v>
      </c>
      <c r="H68">
        <v>8.2111232609999991</v>
      </c>
      <c r="I68">
        <v>2.1312789999999998E-3</v>
      </c>
      <c r="J68" t="s">
        <v>728</v>
      </c>
      <c r="K68" t="s">
        <v>730</v>
      </c>
      <c r="L68" t="s">
        <v>731</v>
      </c>
    </row>
    <row r="69" spans="1:12">
      <c r="A69" t="s">
        <v>766</v>
      </c>
      <c r="B69" s="1">
        <v>44830.75</v>
      </c>
      <c r="C69" s="1">
        <v>23321.63</v>
      </c>
      <c r="D69">
        <v>323.58094019999999</v>
      </c>
      <c r="E69">
        <v>153.31561139999999</v>
      </c>
      <c r="F69">
        <f t="shared" si="1"/>
        <v>6.9975039765848551E-3</v>
      </c>
      <c r="G69">
        <v>-7.1589438830000001</v>
      </c>
      <c r="H69">
        <v>14.06638927</v>
      </c>
      <c r="I69" s="2">
        <v>1.5499999999999999E-23</v>
      </c>
      <c r="J69" t="s">
        <v>765</v>
      </c>
      <c r="K69" t="s">
        <v>765</v>
      </c>
      <c r="L69" t="s">
        <v>7</v>
      </c>
    </row>
    <row r="70" spans="1:12">
      <c r="A70" t="s">
        <v>768</v>
      </c>
      <c r="B70" s="1">
        <v>2560.56</v>
      </c>
      <c r="C70" s="1">
        <v>1941.23</v>
      </c>
      <c r="D70">
        <v>46.279863370000001</v>
      </c>
      <c r="E70">
        <v>12.98734531</v>
      </c>
      <c r="F70">
        <f t="shared" ref="F70:F95" si="2">2^G70</f>
        <v>1.3162361583009083E-2</v>
      </c>
      <c r="G70">
        <v>-6.24743783</v>
      </c>
      <c r="H70">
        <v>10.15335799</v>
      </c>
      <c r="I70" s="2">
        <v>1.6099999999999999E-17</v>
      </c>
      <c r="J70" t="s">
        <v>767</v>
      </c>
      <c r="K70" t="s">
        <v>767</v>
      </c>
      <c r="L70" t="s">
        <v>7</v>
      </c>
    </row>
    <row r="71" spans="1:12">
      <c r="A71" t="s">
        <v>770</v>
      </c>
      <c r="B71" s="1">
        <v>6090.49</v>
      </c>
      <c r="C71" s="1">
        <v>3891.03</v>
      </c>
      <c r="D71">
        <v>65.109415630000001</v>
      </c>
      <c r="E71">
        <v>13.96139621</v>
      </c>
      <c r="F71">
        <f t="shared" si="2"/>
        <v>7.9206912379933461E-3</v>
      </c>
      <c r="G71">
        <v>-6.9801579450000002</v>
      </c>
      <c r="H71">
        <v>11.295522350000001</v>
      </c>
      <c r="I71" s="2">
        <v>2.5300000000000002E-16</v>
      </c>
      <c r="J71" t="s">
        <v>769</v>
      </c>
      <c r="K71" t="s">
        <v>769</v>
      </c>
      <c r="L71" t="s">
        <v>7</v>
      </c>
    </row>
    <row r="72" spans="1:12">
      <c r="A72" t="s">
        <v>772</v>
      </c>
      <c r="B72" s="1">
        <v>13690.67</v>
      </c>
      <c r="C72" s="1">
        <v>11153.83</v>
      </c>
      <c r="D72">
        <v>174.8350394</v>
      </c>
      <c r="E72">
        <v>34.871022160000003</v>
      </c>
      <c r="F72">
        <f t="shared" si="2"/>
        <v>8.440262265264618E-3</v>
      </c>
      <c r="G72">
        <v>-6.8884964560000004</v>
      </c>
      <c r="H72">
        <v>12.612448629999999</v>
      </c>
      <c r="I72" s="2">
        <v>1.24E-15</v>
      </c>
      <c r="J72" t="s">
        <v>771</v>
      </c>
      <c r="K72" t="s">
        <v>771</v>
      </c>
      <c r="L72" t="s">
        <v>7</v>
      </c>
    </row>
    <row r="73" spans="1:12">
      <c r="A73" t="s">
        <v>774</v>
      </c>
      <c r="B73" s="1">
        <v>8227.49</v>
      </c>
      <c r="C73" s="1">
        <v>5979.2</v>
      </c>
      <c r="D73">
        <v>50.968346259999997</v>
      </c>
      <c r="E73">
        <v>24.870766270000001</v>
      </c>
      <c r="F73">
        <f t="shared" si="2"/>
        <v>5.3379226819235135E-3</v>
      </c>
      <c r="G73">
        <v>-7.5495058759999996</v>
      </c>
      <c r="H73">
        <v>11.801366379999999</v>
      </c>
      <c r="I73" s="2">
        <v>8.5300000000000004E-29</v>
      </c>
      <c r="J73" t="s">
        <v>773</v>
      </c>
      <c r="K73" t="s">
        <v>773</v>
      </c>
      <c r="L73" t="s">
        <v>7</v>
      </c>
    </row>
    <row r="74" spans="1:12">
      <c r="A74" t="s">
        <v>776</v>
      </c>
      <c r="B74">
        <v>735.84249950000003</v>
      </c>
      <c r="C74">
        <v>950.48701900000003</v>
      </c>
      <c r="D74">
        <v>26.467242129999999</v>
      </c>
      <c r="E74">
        <v>22.338233930000001</v>
      </c>
      <c r="F74">
        <f t="shared" si="2"/>
        <v>2.8942941297748805E-2</v>
      </c>
      <c r="G74">
        <v>-5.1106446480000001</v>
      </c>
      <c r="H74">
        <v>8.7577803450000005</v>
      </c>
      <c r="I74" s="2">
        <v>3.8299999999999998E-24</v>
      </c>
      <c r="J74" t="s">
        <v>775</v>
      </c>
      <c r="K74" t="s">
        <v>775</v>
      </c>
      <c r="L74" t="s">
        <v>8</v>
      </c>
    </row>
    <row r="75" spans="1:12">
      <c r="A75" t="s">
        <v>778</v>
      </c>
      <c r="B75" s="1">
        <v>8138.54</v>
      </c>
      <c r="C75" s="1">
        <v>5125.2</v>
      </c>
      <c r="D75">
        <v>413.19145989999998</v>
      </c>
      <c r="E75">
        <v>339.42426970000002</v>
      </c>
      <c r="F75">
        <f t="shared" si="2"/>
        <v>5.674584694286168E-2</v>
      </c>
      <c r="G75">
        <v>-4.1393413800000003</v>
      </c>
      <c r="H75">
        <v>11.774230709999999</v>
      </c>
      <c r="I75" s="2">
        <v>6.87E-14</v>
      </c>
      <c r="J75" t="s">
        <v>777</v>
      </c>
      <c r="K75" t="s">
        <v>777</v>
      </c>
      <c r="L75" t="s">
        <v>8</v>
      </c>
    </row>
    <row r="76" spans="1:12">
      <c r="A76" t="s">
        <v>780</v>
      </c>
      <c r="B76">
        <v>802.84413280000001</v>
      </c>
      <c r="C76">
        <v>594.29485729999999</v>
      </c>
      <c r="D76">
        <v>59.815967200000003</v>
      </c>
      <c r="E76">
        <v>43.053049700000003</v>
      </c>
      <c r="F76">
        <f t="shared" si="2"/>
        <v>7.3654981579868092E-2</v>
      </c>
      <c r="G76">
        <v>-3.7630730859999999</v>
      </c>
      <c r="H76">
        <v>8.5459131750000008</v>
      </c>
      <c r="I76" s="2">
        <v>3.8199999999999998E-15</v>
      </c>
      <c r="J76" t="s">
        <v>779</v>
      </c>
      <c r="K76" t="s">
        <v>779</v>
      </c>
      <c r="L76" t="s">
        <v>8</v>
      </c>
    </row>
    <row r="77" spans="1:12">
      <c r="A77" t="s">
        <v>782</v>
      </c>
      <c r="B77" s="1">
        <v>1182.9100000000001</v>
      </c>
      <c r="C77">
        <v>515.12460109999995</v>
      </c>
      <c r="D77">
        <v>74.713243489999996</v>
      </c>
      <c r="E77">
        <v>51.819507790000003</v>
      </c>
      <c r="F77">
        <f t="shared" si="2"/>
        <v>7.45610337203646E-2</v>
      </c>
      <c r="G77">
        <v>-3.745434328</v>
      </c>
      <c r="H77">
        <v>8.8281108059999998</v>
      </c>
      <c r="I77" s="2">
        <v>7.3299999999999995E-11</v>
      </c>
      <c r="J77" t="s">
        <v>781</v>
      </c>
      <c r="K77" t="s">
        <v>781</v>
      </c>
      <c r="L77" t="s">
        <v>7</v>
      </c>
    </row>
    <row r="78" spans="1:12">
      <c r="A78" t="s">
        <v>904</v>
      </c>
      <c r="B78">
        <v>704.49670609999998</v>
      </c>
      <c r="C78">
        <v>437.1381993</v>
      </c>
      <c r="D78">
        <v>246.82593800000001</v>
      </c>
      <c r="E78">
        <v>214.61588130000001</v>
      </c>
      <c r="F78">
        <f t="shared" si="2"/>
        <v>0.40445978716219255</v>
      </c>
      <c r="G78">
        <v>-1.3059318230000001</v>
      </c>
      <c r="H78">
        <v>8.6441743469999999</v>
      </c>
      <c r="I78">
        <v>4.8905957999999999E-2</v>
      </c>
      <c r="J78" t="s">
        <v>903</v>
      </c>
      <c r="K78" t="s">
        <v>905</v>
      </c>
      <c r="L78" t="s">
        <v>274</v>
      </c>
    </row>
    <row r="79" spans="1:12">
      <c r="A79" t="s">
        <v>913</v>
      </c>
      <c r="B79">
        <v>8.6200931779999994</v>
      </c>
      <c r="C79">
        <v>6.2152350609999996</v>
      </c>
      <c r="D79">
        <v>0.226862075</v>
      </c>
      <c r="E79">
        <v>0</v>
      </c>
      <c r="F79">
        <f t="shared" si="2"/>
        <v>1.6401029346212754E-2</v>
      </c>
      <c r="G79">
        <v>-5.9300698269999996</v>
      </c>
      <c r="H79">
        <v>1.591380915</v>
      </c>
      <c r="I79" s="2">
        <v>6.0600000000000004E-13</v>
      </c>
    </row>
    <row r="80" spans="1:12">
      <c r="A80" t="s">
        <v>915</v>
      </c>
      <c r="B80" s="1">
        <v>16662.64</v>
      </c>
      <c r="C80" s="1">
        <v>10701.89</v>
      </c>
      <c r="D80">
        <v>251.2875588</v>
      </c>
      <c r="E80">
        <v>90.326986629999993</v>
      </c>
      <c r="F80">
        <f t="shared" si="2"/>
        <v>1.2483603396771119E-2</v>
      </c>
      <c r="G80">
        <v>-6.3238217609999996</v>
      </c>
      <c r="H80">
        <v>12.7575933</v>
      </c>
      <c r="I80" s="2">
        <v>1.09E-18</v>
      </c>
      <c r="J80" t="s">
        <v>914</v>
      </c>
      <c r="K80" t="s">
        <v>914</v>
      </c>
      <c r="L80" t="s">
        <v>7</v>
      </c>
    </row>
    <row r="81" spans="1:12">
      <c r="A81" t="s">
        <v>917</v>
      </c>
      <c r="B81" s="1">
        <v>34479.199999999997</v>
      </c>
      <c r="C81" s="1">
        <v>28662.15</v>
      </c>
      <c r="D81">
        <v>290.83718060000001</v>
      </c>
      <c r="E81">
        <v>74.092804990000005</v>
      </c>
      <c r="F81">
        <f t="shared" si="2"/>
        <v>5.7793596697513416E-3</v>
      </c>
      <c r="G81">
        <v>-7.4348746280000002</v>
      </c>
      <c r="H81">
        <v>13.954487159999999</v>
      </c>
      <c r="I81" s="2">
        <v>6.8200000000000001E-20</v>
      </c>
      <c r="J81" t="s">
        <v>916</v>
      </c>
      <c r="K81" t="s">
        <v>916</v>
      </c>
      <c r="L81" t="s">
        <v>7</v>
      </c>
    </row>
    <row r="82" spans="1:12">
      <c r="A82" t="s">
        <v>919</v>
      </c>
      <c r="B82" s="1">
        <v>19568.79</v>
      </c>
      <c r="C82" s="1">
        <v>10737.71</v>
      </c>
      <c r="D82">
        <v>118.80010679999999</v>
      </c>
      <c r="E82">
        <v>25.130513180000001</v>
      </c>
      <c r="F82">
        <f t="shared" si="2"/>
        <v>4.7488739585785757E-3</v>
      </c>
      <c r="G82">
        <v>-7.7181988190000004</v>
      </c>
      <c r="H82">
        <v>12.893849790000001</v>
      </c>
      <c r="I82" s="2">
        <v>1.6099999999999999E-17</v>
      </c>
      <c r="J82" t="s">
        <v>918</v>
      </c>
      <c r="K82" t="s">
        <v>918</v>
      </c>
      <c r="L82" t="s">
        <v>7</v>
      </c>
    </row>
    <row r="83" spans="1:12">
      <c r="A83" t="s">
        <v>921</v>
      </c>
      <c r="B83" s="1">
        <v>5473.37</v>
      </c>
      <c r="C83" s="1">
        <v>3344.83</v>
      </c>
      <c r="D83">
        <v>237.9026964</v>
      </c>
      <c r="E83">
        <v>168.70561559999999</v>
      </c>
      <c r="F83">
        <f t="shared" si="2"/>
        <v>4.6114016908462313E-2</v>
      </c>
      <c r="G83">
        <v>-4.438650848</v>
      </c>
      <c r="H83">
        <v>11.170367560000001</v>
      </c>
      <c r="I83" s="2">
        <v>4.0499999999999999E-15</v>
      </c>
      <c r="J83" t="s">
        <v>920</v>
      </c>
      <c r="K83" t="s">
        <v>920</v>
      </c>
      <c r="L83" t="s">
        <v>273</v>
      </c>
    </row>
    <row r="84" spans="1:12">
      <c r="A84" t="s">
        <v>923</v>
      </c>
      <c r="B84" s="1">
        <v>3967.2</v>
      </c>
      <c r="C84" s="1">
        <v>2140.6999999999998</v>
      </c>
      <c r="D84">
        <v>112.52358940000001</v>
      </c>
      <c r="E84">
        <v>67.014701799999997</v>
      </c>
      <c r="F84">
        <f t="shared" si="2"/>
        <v>2.9397765003013783E-2</v>
      </c>
      <c r="G84">
        <v>-5.088149713</v>
      </c>
      <c r="H84">
        <v>10.61674977</v>
      </c>
      <c r="I84" s="2">
        <v>5.9100000000000001E-17</v>
      </c>
      <c r="J84" t="s">
        <v>922</v>
      </c>
      <c r="K84" t="s">
        <v>922</v>
      </c>
      <c r="L84" t="s">
        <v>124</v>
      </c>
    </row>
    <row r="85" spans="1:12">
      <c r="A85" t="s">
        <v>925</v>
      </c>
      <c r="B85" s="1">
        <v>6505.04</v>
      </c>
      <c r="C85" s="1">
        <v>4058.25</v>
      </c>
      <c r="D85">
        <v>155.17365950000001</v>
      </c>
      <c r="E85">
        <v>61.754826950000002</v>
      </c>
      <c r="F85">
        <f t="shared" si="2"/>
        <v>2.0535937535662123E-2</v>
      </c>
      <c r="G85">
        <v>-5.6057053769999996</v>
      </c>
      <c r="H85">
        <v>11.39526457</v>
      </c>
      <c r="I85" s="2">
        <v>8.0500000000000002E-17</v>
      </c>
      <c r="J85" t="s">
        <v>924</v>
      </c>
      <c r="K85" t="s">
        <v>924</v>
      </c>
      <c r="L85" t="s">
        <v>7</v>
      </c>
    </row>
    <row r="86" spans="1:12">
      <c r="A86" t="s">
        <v>1028</v>
      </c>
      <c r="B86">
        <v>246.06447800000001</v>
      </c>
      <c r="C86">
        <v>249.6452749</v>
      </c>
      <c r="D86">
        <v>112.372348</v>
      </c>
      <c r="E86">
        <v>107.4702824</v>
      </c>
      <c r="F86">
        <f t="shared" si="2"/>
        <v>0.44348431874978461</v>
      </c>
      <c r="G86">
        <v>-1.1730450020000001</v>
      </c>
      <c r="H86">
        <v>7.4803087789999996</v>
      </c>
      <c r="I86">
        <v>3.0125275E-2</v>
      </c>
    </row>
    <row r="87" spans="1:12">
      <c r="A87" t="s">
        <v>1032</v>
      </c>
      <c r="B87" s="1">
        <v>2036.3</v>
      </c>
      <c r="C87" s="1">
        <v>1022.26</v>
      </c>
      <c r="D87">
        <v>593.24432709999996</v>
      </c>
      <c r="E87">
        <v>359.10009780000001</v>
      </c>
      <c r="F87">
        <f t="shared" si="2"/>
        <v>0.31144492996735557</v>
      </c>
      <c r="G87">
        <v>-1.6829510080000001</v>
      </c>
      <c r="H87">
        <v>9.9682976720000003</v>
      </c>
      <c r="I87">
        <v>2.2475050999999999E-2</v>
      </c>
      <c r="J87" t="s">
        <v>1031</v>
      </c>
      <c r="K87" t="s">
        <v>1033</v>
      </c>
      <c r="L87" t="s">
        <v>1034</v>
      </c>
    </row>
    <row r="88" spans="1:12">
      <c r="A88" t="s">
        <v>1036</v>
      </c>
      <c r="B88" s="1">
        <v>1152.3499999999999</v>
      </c>
      <c r="C88">
        <v>680.56823919999999</v>
      </c>
      <c r="D88">
        <v>307.39811209999999</v>
      </c>
      <c r="E88">
        <v>175.45903509999999</v>
      </c>
      <c r="F88">
        <f t="shared" si="2"/>
        <v>0.26352356235299329</v>
      </c>
      <c r="G88">
        <v>-1.9239961320000001</v>
      </c>
      <c r="H88">
        <v>9.17484404</v>
      </c>
      <c r="I88">
        <v>2.28429E-3</v>
      </c>
      <c r="J88" t="s">
        <v>1035</v>
      </c>
      <c r="K88" t="s">
        <v>1037</v>
      </c>
      <c r="L88" t="s">
        <v>1038</v>
      </c>
    </row>
    <row r="89" spans="1:12">
      <c r="A89" t="s">
        <v>1077</v>
      </c>
      <c r="B89">
        <v>165.3490601</v>
      </c>
      <c r="C89">
        <v>89.233017660000002</v>
      </c>
      <c r="D89">
        <v>48.094759979999999</v>
      </c>
      <c r="E89">
        <v>42.078998800000001</v>
      </c>
      <c r="F89">
        <f t="shared" si="2"/>
        <v>0.35579673900493974</v>
      </c>
      <c r="G89">
        <v>-1.490874807</v>
      </c>
      <c r="H89">
        <v>6.4156722850000003</v>
      </c>
      <c r="I89">
        <v>4.0503759999999996E-3</v>
      </c>
      <c r="J89" t="s">
        <v>1076</v>
      </c>
      <c r="K89" t="s">
        <v>1078</v>
      </c>
      <c r="L89" t="s">
        <v>60</v>
      </c>
    </row>
    <row r="90" spans="1:12">
      <c r="A90" t="s">
        <v>1084</v>
      </c>
      <c r="B90">
        <v>237.83620719999999</v>
      </c>
      <c r="C90">
        <v>95.300270940000004</v>
      </c>
      <c r="D90">
        <v>55.278725700000003</v>
      </c>
      <c r="E90">
        <v>43.572543520000004</v>
      </c>
      <c r="F90">
        <f t="shared" si="2"/>
        <v>0.29780855454187105</v>
      </c>
      <c r="G90">
        <v>-1.7475428989999999</v>
      </c>
      <c r="H90">
        <v>6.7400196000000001</v>
      </c>
      <c r="I90">
        <v>4.0503759999999996E-3</v>
      </c>
      <c r="J90" t="s">
        <v>1083</v>
      </c>
      <c r="K90" t="s">
        <v>1083</v>
      </c>
      <c r="L90" t="s">
        <v>8</v>
      </c>
    </row>
    <row r="91" spans="1:12">
      <c r="A91" t="s">
        <v>1093</v>
      </c>
      <c r="B91">
        <v>241.75443139999999</v>
      </c>
      <c r="C91">
        <v>127.1163552</v>
      </c>
      <c r="D91">
        <v>77.96493323</v>
      </c>
      <c r="E91">
        <v>70.716095210000006</v>
      </c>
      <c r="F91">
        <f t="shared" si="2"/>
        <v>0.40424124711164861</v>
      </c>
      <c r="G91">
        <v>-1.306711559</v>
      </c>
      <c r="H91">
        <v>7.0070670420000001</v>
      </c>
      <c r="I91">
        <v>3.3246082000000003E-2</v>
      </c>
      <c r="J91" t="s">
        <v>1092</v>
      </c>
      <c r="K91" t="s">
        <v>1092</v>
      </c>
      <c r="L91" t="s">
        <v>1094</v>
      </c>
    </row>
    <row r="92" spans="1:12">
      <c r="A92" t="s">
        <v>1096</v>
      </c>
      <c r="B92">
        <v>488.60255419999999</v>
      </c>
      <c r="C92">
        <v>202.14312129999999</v>
      </c>
      <c r="D92">
        <v>108.5156927</v>
      </c>
      <c r="E92">
        <v>106.3663581</v>
      </c>
      <c r="F92">
        <f t="shared" si="2"/>
        <v>0.31162371288364582</v>
      </c>
      <c r="G92">
        <v>-1.6821230760000001</v>
      </c>
      <c r="H92">
        <v>7.8159100590000001</v>
      </c>
      <c r="I92">
        <v>7.7648309999999998E-3</v>
      </c>
      <c r="J92" t="s">
        <v>1095</v>
      </c>
      <c r="K92" t="s">
        <v>1095</v>
      </c>
      <c r="L92" t="s">
        <v>8</v>
      </c>
    </row>
    <row r="93" spans="1:12">
      <c r="A93" t="s">
        <v>1104</v>
      </c>
      <c r="B93" s="1">
        <v>3433.93</v>
      </c>
      <c r="C93" s="1">
        <v>2224.7600000000002</v>
      </c>
      <c r="D93" s="1">
        <v>1189.74</v>
      </c>
      <c r="E93">
        <v>540.01381800000001</v>
      </c>
      <c r="F93">
        <f t="shared" si="2"/>
        <v>0.30570271304529195</v>
      </c>
      <c r="G93">
        <v>-1.709798739</v>
      </c>
      <c r="H93">
        <v>10.85039808</v>
      </c>
      <c r="I93">
        <v>2.6274113000000002E-2</v>
      </c>
      <c r="J93" t="s">
        <v>1103</v>
      </c>
      <c r="K93" t="s">
        <v>1103</v>
      </c>
      <c r="L93" t="s">
        <v>7</v>
      </c>
    </row>
    <row r="94" spans="1:12">
      <c r="A94" t="s">
        <v>1106</v>
      </c>
      <c r="B94" s="1">
        <v>1484.22</v>
      </c>
      <c r="C94" s="1">
        <v>1077.5999999999999</v>
      </c>
      <c r="D94">
        <v>538.72180830000002</v>
      </c>
      <c r="E94">
        <v>261.04564069999998</v>
      </c>
      <c r="F94">
        <f t="shared" si="2"/>
        <v>0.3122259458964734</v>
      </c>
      <c r="G94">
        <v>-1.679337665</v>
      </c>
      <c r="H94">
        <v>9.7136371849999996</v>
      </c>
      <c r="I94">
        <v>1.6305758E-2</v>
      </c>
      <c r="J94" t="s">
        <v>1105</v>
      </c>
      <c r="K94" t="s">
        <v>1105</v>
      </c>
      <c r="L94" t="s">
        <v>7</v>
      </c>
    </row>
    <row r="95" spans="1:12">
      <c r="A95" t="s">
        <v>1108</v>
      </c>
      <c r="B95" s="1">
        <v>4787.29</v>
      </c>
      <c r="C95" s="1">
        <v>3551.41</v>
      </c>
      <c r="D95" s="1">
        <v>1818.45</v>
      </c>
      <c r="E95">
        <v>821.51452759999995</v>
      </c>
      <c r="F95">
        <f t="shared" si="2"/>
        <v>0.31660194442696404</v>
      </c>
      <c r="G95">
        <v>-1.6592579789999999</v>
      </c>
      <c r="H95">
        <v>11.422029</v>
      </c>
      <c r="I95">
        <v>3.2145592000000001E-2</v>
      </c>
      <c r="J95" t="s">
        <v>1107</v>
      </c>
      <c r="K95" t="s">
        <v>1107</v>
      </c>
      <c r="L95" t="s">
        <v>7</v>
      </c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showRuler="0" workbookViewId="0">
      <selection activeCell="I26" sqref="I26"/>
    </sheetView>
  </sheetViews>
  <sheetFormatPr baseColWidth="10" defaultRowHeight="15" x14ac:dyDescent="0"/>
  <cols>
    <col min="4" max="5" width="12.5" bestFit="1" customWidth="1"/>
    <col min="6" max="6" width="20.1640625" bestFit="1" customWidth="1"/>
    <col min="7" max="7" width="15" bestFit="1" customWidth="1"/>
    <col min="9" max="9" width="15" bestFit="1" customWidth="1"/>
    <col min="12" max="12" width="37" bestFit="1" customWidth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15" t="s">
        <v>1222</v>
      </c>
      <c r="B2" s="15"/>
      <c r="C2" s="15"/>
      <c r="D2" s="15"/>
      <c r="E2" s="15"/>
      <c r="F2" s="15"/>
      <c r="G2" s="15"/>
      <c r="H2" s="15"/>
      <c r="I2" s="15"/>
      <c r="J2" s="7"/>
      <c r="K2" s="7"/>
      <c r="L2" s="7"/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8" t="s">
        <v>1176</v>
      </c>
      <c r="B4" s="9" t="s">
        <v>1177</v>
      </c>
      <c r="C4" s="9"/>
      <c r="D4" s="9"/>
      <c r="E4" s="9"/>
      <c r="F4" s="8" t="s">
        <v>1211</v>
      </c>
      <c r="G4" s="8"/>
      <c r="H4" s="8"/>
      <c r="I4" s="8"/>
      <c r="J4" s="8"/>
      <c r="K4" s="8"/>
      <c r="L4" s="8"/>
    </row>
    <row r="5" spans="1:12" ht="16" thickBot="1">
      <c r="A5" s="10"/>
      <c r="B5" s="10" t="s">
        <v>1</v>
      </c>
      <c r="C5" s="10" t="s">
        <v>2</v>
      </c>
      <c r="D5" s="10" t="s">
        <v>1212</v>
      </c>
      <c r="E5" s="10" t="s">
        <v>1213</v>
      </c>
      <c r="F5" s="10" t="s">
        <v>1178</v>
      </c>
      <c r="G5" s="10" t="s">
        <v>1179</v>
      </c>
      <c r="H5" s="10" t="s">
        <v>1180</v>
      </c>
      <c r="I5" s="10" t="s">
        <v>1181</v>
      </c>
      <c r="J5" s="10" t="s">
        <v>0</v>
      </c>
      <c r="K5" s="10" t="s">
        <v>5</v>
      </c>
      <c r="L5" s="10" t="s">
        <v>6</v>
      </c>
    </row>
    <row r="6" spans="1:12">
      <c r="A6" s="7" t="s">
        <v>71</v>
      </c>
      <c r="B6" s="7">
        <v>5.0936914230000001</v>
      </c>
      <c r="C6" s="7">
        <v>9.0268890170000002</v>
      </c>
      <c r="D6" s="7">
        <v>19.66137986</v>
      </c>
      <c r="E6" s="7">
        <v>19.545954689999999</v>
      </c>
      <c r="F6" s="7">
        <v>2.6542412099999999</v>
      </c>
      <c r="G6" s="7">
        <v>1.4082994849999999</v>
      </c>
      <c r="H6" s="7">
        <v>3.8218856479999999</v>
      </c>
      <c r="I6" s="7">
        <v>2.4220713000000001E-2</v>
      </c>
      <c r="J6" s="7" t="s">
        <v>70</v>
      </c>
      <c r="K6" s="7" t="s">
        <v>68</v>
      </c>
      <c r="L6" s="7" t="s">
        <v>69</v>
      </c>
    </row>
    <row r="7" spans="1:12">
      <c r="A7" s="7" t="s">
        <v>95</v>
      </c>
      <c r="B7" s="7">
        <v>29.778503709999999</v>
      </c>
      <c r="C7" s="7">
        <v>29.15241207</v>
      </c>
      <c r="D7" s="7">
        <v>145.1917282</v>
      </c>
      <c r="E7" s="7">
        <v>138.31522759999999</v>
      </c>
      <c r="F7" s="7">
        <v>4.812769415</v>
      </c>
      <c r="G7" s="7">
        <v>2.2668673039999998</v>
      </c>
      <c r="H7" s="7">
        <v>6.4380549159999996</v>
      </c>
      <c r="I7" s="11">
        <v>2.9400000000000002E-9</v>
      </c>
      <c r="J7" s="7" t="s">
        <v>94</v>
      </c>
      <c r="K7" s="7" t="s">
        <v>94</v>
      </c>
      <c r="L7" s="7" t="s">
        <v>30</v>
      </c>
    </row>
    <row r="8" spans="1:12">
      <c r="A8" s="7" t="s">
        <v>97</v>
      </c>
      <c r="B8" s="7">
        <v>106.18387509999999</v>
      </c>
      <c r="C8" s="7">
        <v>77.838420049999996</v>
      </c>
      <c r="D8" s="7">
        <v>324.18590569999998</v>
      </c>
      <c r="E8" s="7">
        <v>345.528322</v>
      </c>
      <c r="F8" s="7">
        <v>3.6504893150000002</v>
      </c>
      <c r="G8" s="7">
        <v>1.868089857</v>
      </c>
      <c r="H8" s="7">
        <v>7.744074436</v>
      </c>
      <c r="I8" s="11">
        <v>4.88E-5</v>
      </c>
      <c r="J8" s="7" t="s">
        <v>96</v>
      </c>
      <c r="K8" s="7" t="s">
        <v>96</v>
      </c>
      <c r="L8" s="7" t="s">
        <v>7</v>
      </c>
    </row>
    <row r="9" spans="1:12">
      <c r="A9" s="7" t="s">
        <v>130</v>
      </c>
      <c r="B9" s="7">
        <v>24.684812279999999</v>
      </c>
      <c r="C9" s="7">
        <v>23.085158799999999</v>
      </c>
      <c r="D9" s="7">
        <v>71.00782959</v>
      </c>
      <c r="E9" s="7">
        <v>46.234949299999997</v>
      </c>
      <c r="F9" s="7">
        <v>2.4591023650000001</v>
      </c>
      <c r="G9" s="7">
        <v>1.2981317910000001</v>
      </c>
      <c r="H9" s="7">
        <v>5.3917772279999996</v>
      </c>
      <c r="I9" s="7">
        <v>1.4293698000000001E-2</v>
      </c>
      <c r="J9" s="7" t="s">
        <v>129</v>
      </c>
      <c r="K9" s="7" t="s">
        <v>131</v>
      </c>
      <c r="L9" s="7" t="s">
        <v>132</v>
      </c>
    </row>
    <row r="10" spans="1:12">
      <c r="A10" s="7" t="s">
        <v>168</v>
      </c>
      <c r="B10" s="7">
        <v>37.223129630000003</v>
      </c>
      <c r="C10" s="7">
        <v>53.273443380000003</v>
      </c>
      <c r="D10" s="7">
        <v>128.9332795</v>
      </c>
      <c r="E10" s="7">
        <v>95.91154512</v>
      </c>
      <c r="F10" s="7">
        <v>2.4647136609999998</v>
      </c>
      <c r="G10" s="7">
        <v>1.301420051</v>
      </c>
      <c r="H10" s="7">
        <v>6.3164690810000002</v>
      </c>
      <c r="I10" s="7">
        <v>1.0802249E-2</v>
      </c>
      <c r="J10" s="7" t="s">
        <v>167</v>
      </c>
      <c r="K10" s="7" t="s">
        <v>167</v>
      </c>
      <c r="L10" s="7" t="s">
        <v>10</v>
      </c>
    </row>
    <row r="11" spans="1:12">
      <c r="A11" s="7" t="s">
        <v>180</v>
      </c>
      <c r="B11" s="7">
        <v>64.258876420000007</v>
      </c>
      <c r="C11" s="7">
        <v>64.076113840000005</v>
      </c>
      <c r="D11" s="7">
        <v>167.57545300000001</v>
      </c>
      <c r="E11" s="7">
        <v>130.5877571</v>
      </c>
      <c r="F11" s="7">
        <v>2.3229647679999998</v>
      </c>
      <c r="G11" s="7">
        <v>1.215967273</v>
      </c>
      <c r="H11" s="7">
        <v>6.7465212860000001</v>
      </c>
      <c r="I11" s="7">
        <v>1.7604747E-2</v>
      </c>
      <c r="J11" s="7" t="s">
        <v>179</v>
      </c>
      <c r="K11" s="7" t="s">
        <v>179</v>
      </c>
      <c r="L11" s="7" t="s">
        <v>173</v>
      </c>
    </row>
    <row r="12" spans="1:12">
      <c r="A12" s="7" t="s">
        <v>207</v>
      </c>
      <c r="B12" s="7">
        <v>516.81376829999999</v>
      </c>
      <c r="C12" s="7">
        <v>721.55919419999998</v>
      </c>
      <c r="D12" s="12">
        <v>2729.98</v>
      </c>
      <c r="E12" s="12">
        <v>4689.54</v>
      </c>
      <c r="F12" s="7">
        <v>5.9893135309999996</v>
      </c>
      <c r="G12" s="7">
        <v>2.5823906569999999</v>
      </c>
      <c r="H12" s="7">
        <v>11.08065732</v>
      </c>
      <c r="I12" s="11">
        <v>8.14E-6</v>
      </c>
      <c r="J12" s="7" t="s">
        <v>206</v>
      </c>
      <c r="K12" s="7" t="s">
        <v>206</v>
      </c>
      <c r="L12" s="7" t="s">
        <v>208</v>
      </c>
    </row>
    <row r="13" spans="1:12">
      <c r="A13" s="7" t="s">
        <v>210</v>
      </c>
      <c r="B13" s="7">
        <v>28.211214040000002</v>
      </c>
      <c r="C13" s="7">
        <v>30.336266370000001</v>
      </c>
      <c r="D13" s="12">
        <v>6038.01</v>
      </c>
      <c r="E13" s="12">
        <v>10500.79</v>
      </c>
      <c r="F13" s="7">
        <v>281.96705400000002</v>
      </c>
      <c r="G13" s="7">
        <v>8.1393827929999993</v>
      </c>
      <c r="H13" s="7">
        <v>12.0192376</v>
      </c>
      <c r="I13" s="11">
        <v>4.6899999999999998E-35</v>
      </c>
      <c r="J13" s="7" t="s">
        <v>209</v>
      </c>
      <c r="K13" s="7" t="s">
        <v>209</v>
      </c>
      <c r="L13" s="7" t="s">
        <v>211</v>
      </c>
    </row>
    <row r="14" spans="1:12">
      <c r="A14" s="7" t="s">
        <v>277</v>
      </c>
      <c r="B14" s="7">
        <v>27.819391620000001</v>
      </c>
      <c r="C14" s="7">
        <v>41.434900409999997</v>
      </c>
      <c r="D14" s="7">
        <v>168.93662549999999</v>
      </c>
      <c r="E14" s="7">
        <v>139.87370899999999</v>
      </c>
      <c r="F14" s="7">
        <v>4.4093570790000003</v>
      </c>
      <c r="G14" s="7">
        <v>2.1405683139999998</v>
      </c>
      <c r="H14" s="7">
        <v>6.5795973510000003</v>
      </c>
      <c r="I14" s="11">
        <v>2.4900000000000002E-7</v>
      </c>
      <c r="J14" s="7" t="s">
        <v>276</v>
      </c>
      <c r="K14" s="7" t="s">
        <v>276</v>
      </c>
      <c r="L14" s="7" t="s">
        <v>7</v>
      </c>
    </row>
    <row r="15" spans="1:12">
      <c r="A15" s="7" t="s">
        <v>304</v>
      </c>
      <c r="B15" s="7">
        <v>12.146494929999999</v>
      </c>
      <c r="C15" s="7">
        <v>13.022397270000001</v>
      </c>
      <c r="D15" s="7">
        <v>40.683932179999999</v>
      </c>
      <c r="E15" s="7">
        <v>23.636968459999999</v>
      </c>
      <c r="F15" s="7">
        <v>2.5427874180000001</v>
      </c>
      <c r="G15" s="7">
        <v>1.346410855</v>
      </c>
      <c r="H15" s="7">
        <v>4.530429464</v>
      </c>
      <c r="I15" s="7">
        <v>3.5131938000000001E-2</v>
      </c>
      <c r="J15" s="7" t="s">
        <v>303</v>
      </c>
      <c r="K15" s="7" t="s">
        <v>303</v>
      </c>
      <c r="L15" s="7" t="s">
        <v>8</v>
      </c>
    </row>
    <row r="16" spans="1:12">
      <c r="A16" s="7" t="s">
        <v>369</v>
      </c>
      <c r="B16" s="7">
        <v>5.8773362579999997</v>
      </c>
      <c r="C16" s="7">
        <v>5.7712896990000004</v>
      </c>
      <c r="D16" s="7">
        <v>27.374690430000001</v>
      </c>
      <c r="E16" s="7">
        <v>11.94835769</v>
      </c>
      <c r="F16" s="7">
        <v>3.3712553220000001</v>
      </c>
      <c r="G16" s="7">
        <v>1.753285894</v>
      </c>
      <c r="H16" s="7">
        <v>3.7564483279999998</v>
      </c>
      <c r="I16" s="7">
        <v>1.5411269999999999E-2</v>
      </c>
      <c r="J16" s="7" t="s">
        <v>368</v>
      </c>
      <c r="K16" s="7" t="s">
        <v>368</v>
      </c>
      <c r="L16" s="7" t="s">
        <v>30</v>
      </c>
    </row>
    <row r="17" spans="1:12">
      <c r="A17" s="7" t="s">
        <v>423</v>
      </c>
      <c r="B17" s="7">
        <v>47.410512480000001</v>
      </c>
      <c r="C17" s="7">
        <v>34.627738200000003</v>
      </c>
      <c r="D17" s="7">
        <v>306.7931466</v>
      </c>
      <c r="E17" s="7">
        <v>411.3741627</v>
      </c>
      <c r="F17" s="7">
        <v>8.8102454889999997</v>
      </c>
      <c r="G17" s="7">
        <v>3.1391822189999998</v>
      </c>
      <c r="H17" s="7">
        <v>7.6535965340000001</v>
      </c>
      <c r="I17" s="11">
        <v>7.9500000000000005E-13</v>
      </c>
      <c r="J17" s="7" t="s">
        <v>422</v>
      </c>
      <c r="K17" s="7" t="s">
        <v>424</v>
      </c>
      <c r="L17" s="7" t="s">
        <v>98</v>
      </c>
    </row>
    <row r="18" spans="1:12">
      <c r="A18" s="7" t="s">
        <v>531</v>
      </c>
      <c r="B18" s="7">
        <v>28.211214040000002</v>
      </c>
      <c r="C18" s="7">
        <v>49.573898700000001</v>
      </c>
      <c r="D18" s="7">
        <v>139.97390050000001</v>
      </c>
      <c r="E18" s="7">
        <v>72.469386830000005</v>
      </c>
      <c r="F18" s="7">
        <v>2.701976395</v>
      </c>
      <c r="G18" s="7">
        <v>1.4340150709999999</v>
      </c>
      <c r="H18" s="7">
        <v>6.1995506850000002</v>
      </c>
      <c r="I18" s="7">
        <v>1.9618015999999999E-2</v>
      </c>
      <c r="J18" s="7" t="s">
        <v>530</v>
      </c>
      <c r="K18" s="7" t="s">
        <v>530</v>
      </c>
      <c r="L18" s="7" t="s">
        <v>7</v>
      </c>
    </row>
    <row r="19" spans="1:12">
      <c r="A19" s="7" t="s">
        <v>697</v>
      </c>
      <c r="B19" s="7">
        <v>117.5467252</v>
      </c>
      <c r="C19" s="7">
        <v>187.048979</v>
      </c>
      <c r="D19" s="7">
        <v>565.34029180000005</v>
      </c>
      <c r="E19" s="7">
        <v>307.67021039999997</v>
      </c>
      <c r="F19" s="7">
        <v>2.8598692890000001</v>
      </c>
      <c r="G19" s="7">
        <v>1.51594921</v>
      </c>
      <c r="H19" s="7">
        <v>8.2064095209999994</v>
      </c>
      <c r="I19" s="7">
        <v>1.9618015999999999E-2</v>
      </c>
      <c r="J19" s="7" t="s">
        <v>696</v>
      </c>
      <c r="K19" s="7" t="s">
        <v>696</v>
      </c>
      <c r="L19" s="7" t="s">
        <v>7</v>
      </c>
    </row>
    <row r="20" spans="1:12">
      <c r="A20" s="7" t="s">
        <v>793</v>
      </c>
      <c r="B20" s="7">
        <v>11.362850099999999</v>
      </c>
      <c r="C20" s="7">
        <v>23.529104159999999</v>
      </c>
      <c r="D20" s="7">
        <v>54.371277399999997</v>
      </c>
      <c r="E20" s="7">
        <v>41.559504990000001</v>
      </c>
      <c r="F20" s="7">
        <v>2.673772219</v>
      </c>
      <c r="G20" s="7">
        <v>1.418876566</v>
      </c>
      <c r="H20" s="7">
        <v>5.0718317170000002</v>
      </c>
      <c r="I20" s="7">
        <v>1.8868454E-2</v>
      </c>
      <c r="J20" s="7" t="s">
        <v>792</v>
      </c>
      <c r="K20" s="7" t="s">
        <v>792</v>
      </c>
      <c r="L20" s="7" t="s">
        <v>7</v>
      </c>
    </row>
    <row r="21" spans="1:12">
      <c r="A21" s="7" t="s">
        <v>808</v>
      </c>
      <c r="B21" s="7">
        <v>24.29298987</v>
      </c>
      <c r="C21" s="7">
        <v>32.851956749999999</v>
      </c>
      <c r="D21" s="7">
        <v>90.291105990000005</v>
      </c>
      <c r="E21" s="7">
        <v>59.15735789</v>
      </c>
      <c r="F21" s="7">
        <v>2.5888257050000001</v>
      </c>
      <c r="G21" s="7">
        <v>1.3722978379999999</v>
      </c>
      <c r="H21" s="7">
        <v>5.7142937759999999</v>
      </c>
      <c r="I21" s="7">
        <v>7.2108600000000004E-3</v>
      </c>
      <c r="J21" s="7" t="s">
        <v>807</v>
      </c>
      <c r="K21" s="7" t="s">
        <v>809</v>
      </c>
      <c r="L21" s="7" t="s">
        <v>810</v>
      </c>
    </row>
    <row r="22" spans="1:12">
      <c r="A22" s="7" t="s">
        <v>868</v>
      </c>
      <c r="B22" s="7">
        <v>5.0936914230000001</v>
      </c>
      <c r="C22" s="7">
        <v>3.8475264660000001</v>
      </c>
      <c r="D22" s="7">
        <v>19.13203502</v>
      </c>
      <c r="E22" s="7">
        <v>14.805573649999999</v>
      </c>
      <c r="F22" s="7">
        <v>3.905613947</v>
      </c>
      <c r="G22" s="7">
        <v>1.965549352</v>
      </c>
      <c r="H22" s="7">
        <v>3.5226220690000001</v>
      </c>
      <c r="I22" s="7">
        <v>1.0354979999999999E-3</v>
      </c>
      <c r="J22" s="7" t="s">
        <v>867</v>
      </c>
      <c r="K22" s="7" t="s">
        <v>867</v>
      </c>
      <c r="L22" s="7" t="s">
        <v>869</v>
      </c>
    </row>
    <row r="23" spans="1:12">
      <c r="A23" s="7" t="s">
        <v>888</v>
      </c>
      <c r="B23" s="7">
        <v>1.959112086</v>
      </c>
      <c r="C23" s="7">
        <v>2.5156903819999998</v>
      </c>
      <c r="D23" s="7">
        <v>40.683932179999999</v>
      </c>
      <c r="E23" s="7">
        <v>10.909370060000001</v>
      </c>
      <c r="F23" s="7">
        <v>11.16441708</v>
      </c>
      <c r="G23" s="7">
        <v>3.4808360220000001</v>
      </c>
      <c r="H23" s="7">
        <v>3.9175844660000001</v>
      </c>
      <c r="I23" s="11">
        <v>3.76E-6</v>
      </c>
      <c r="J23" s="7" t="s">
        <v>887</v>
      </c>
      <c r="K23" s="7" t="s">
        <v>887</v>
      </c>
      <c r="L23" s="7" t="s">
        <v>7</v>
      </c>
    </row>
    <row r="24" spans="1:12">
      <c r="A24" s="7" t="s">
        <v>994</v>
      </c>
      <c r="B24" s="7">
        <v>7.0528035090000003</v>
      </c>
      <c r="C24" s="7">
        <v>12.28248833</v>
      </c>
      <c r="D24" s="7">
        <v>32.743759539999999</v>
      </c>
      <c r="E24" s="7">
        <v>20.58494232</v>
      </c>
      <c r="F24" s="7">
        <v>2.6670964339999998</v>
      </c>
      <c r="G24" s="7">
        <v>1.415269989</v>
      </c>
      <c r="H24" s="7">
        <v>4.2479274460000003</v>
      </c>
      <c r="I24" s="7">
        <v>3.1354664999999997E-2</v>
      </c>
      <c r="J24" s="7" t="s">
        <v>993</v>
      </c>
      <c r="K24" s="7" t="s">
        <v>995</v>
      </c>
      <c r="L24" s="7" t="s">
        <v>996</v>
      </c>
    </row>
    <row r="25" spans="1:12">
      <c r="A25" s="7" t="s">
        <v>1049</v>
      </c>
      <c r="B25" s="7">
        <v>29.386681289999999</v>
      </c>
      <c r="C25" s="7">
        <v>28.264521349999999</v>
      </c>
      <c r="D25" s="7">
        <v>104.88589949999999</v>
      </c>
      <c r="E25" s="7">
        <v>49.092165270000002</v>
      </c>
      <c r="F25" s="7">
        <v>2.6719524689999998</v>
      </c>
      <c r="G25" s="7">
        <v>1.417894344</v>
      </c>
      <c r="H25" s="7">
        <v>5.7466385620000002</v>
      </c>
      <c r="I25" s="7">
        <v>1.6305758E-2</v>
      </c>
      <c r="J25" s="7"/>
      <c r="K25" s="7"/>
      <c r="L25" s="7"/>
    </row>
    <row r="26" spans="1:12">
      <c r="A26" s="7" t="s">
        <v>1051</v>
      </c>
      <c r="B26" s="7">
        <v>65.434343670000004</v>
      </c>
      <c r="C26" s="7">
        <v>50.461789420000002</v>
      </c>
      <c r="D26" s="7">
        <v>685.04784689999997</v>
      </c>
      <c r="E26" s="7">
        <v>289.7476739</v>
      </c>
      <c r="F26" s="7">
        <v>8.4327268859999993</v>
      </c>
      <c r="G26" s="7">
        <v>3.0759992299999999</v>
      </c>
      <c r="H26" s="7">
        <v>8.0977106590000005</v>
      </c>
      <c r="I26" s="11">
        <v>1.14E-8</v>
      </c>
      <c r="J26" s="7" t="s">
        <v>1050</v>
      </c>
      <c r="K26" s="7" t="s">
        <v>1050</v>
      </c>
      <c r="L26" s="7" t="s">
        <v>1052</v>
      </c>
    </row>
    <row r="27" spans="1:12">
      <c r="A27" s="7" t="s">
        <v>1054</v>
      </c>
      <c r="B27" s="7">
        <v>66.217988500000004</v>
      </c>
      <c r="C27" s="7">
        <v>47.502153679999999</v>
      </c>
      <c r="D27" s="7">
        <v>276.77173190000002</v>
      </c>
      <c r="E27" s="7">
        <v>112.92496749999999</v>
      </c>
      <c r="F27" s="7">
        <v>3.4386300649999999</v>
      </c>
      <c r="G27" s="7">
        <v>1.7818339160000001</v>
      </c>
      <c r="H27" s="7">
        <v>6.9856793010000002</v>
      </c>
      <c r="I27" s="7">
        <v>4.8139410000000004E-3</v>
      </c>
      <c r="J27" s="7" t="s">
        <v>1053</v>
      </c>
      <c r="K27" s="7" t="s">
        <v>1053</v>
      </c>
      <c r="L27" s="7" t="s">
        <v>7</v>
      </c>
    </row>
    <row r="28" spans="1:12">
      <c r="A28" s="7" t="s">
        <v>1111</v>
      </c>
      <c r="B28" s="7">
        <v>9.0119155949999996</v>
      </c>
      <c r="C28" s="7">
        <v>5.9192714869999996</v>
      </c>
      <c r="D28" s="7">
        <v>40.457070109999997</v>
      </c>
      <c r="E28" s="7">
        <v>11.428863870000001</v>
      </c>
      <c r="F28" s="7">
        <v>3.541646992</v>
      </c>
      <c r="G28" s="7">
        <v>1.8244204209999999</v>
      </c>
      <c r="H28" s="7">
        <v>4.125738718</v>
      </c>
      <c r="I28" s="7">
        <v>4.9772943E-2</v>
      </c>
      <c r="J28" s="7" t="s">
        <v>1110</v>
      </c>
      <c r="K28" s="7" t="s">
        <v>42</v>
      </c>
      <c r="L28" s="7" t="s">
        <v>43</v>
      </c>
    </row>
    <row r="29" spans="1:12">
      <c r="A29" s="7" t="s">
        <v>1113</v>
      </c>
      <c r="B29" s="7">
        <v>3.5264017550000002</v>
      </c>
      <c r="C29" s="7">
        <v>2.9596357430000002</v>
      </c>
      <c r="D29" s="7">
        <v>20.266345399999999</v>
      </c>
      <c r="E29" s="7">
        <v>6.363799202</v>
      </c>
      <c r="F29" s="7">
        <v>4.1538820899999997</v>
      </c>
      <c r="G29" s="7">
        <v>2.0544602649999999</v>
      </c>
      <c r="H29" s="7">
        <v>3.1740305360000001</v>
      </c>
      <c r="I29" s="7">
        <v>2.2867519999999999E-2</v>
      </c>
      <c r="J29" s="7" t="s">
        <v>1112</v>
      </c>
      <c r="K29" s="7" t="s">
        <v>68</v>
      </c>
      <c r="L29" s="7" t="s">
        <v>69</v>
      </c>
    </row>
    <row r="30" spans="1:12">
      <c r="A30" s="7" t="s">
        <v>1130</v>
      </c>
      <c r="B30" s="7">
        <v>16.848363939999999</v>
      </c>
      <c r="C30" s="7">
        <v>21.457359140000001</v>
      </c>
      <c r="D30" s="7">
        <v>53.388208400000003</v>
      </c>
      <c r="E30" s="7">
        <v>59.482041520000003</v>
      </c>
      <c r="F30" s="7">
        <v>2.9116872069999999</v>
      </c>
      <c r="G30" s="7">
        <v>1.5418553800000001</v>
      </c>
      <c r="H30" s="7">
        <v>5.273735888</v>
      </c>
      <c r="I30" s="7">
        <v>7.8976800000000005E-4</v>
      </c>
      <c r="J30" s="7"/>
      <c r="K30" s="7"/>
      <c r="L30" s="7"/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1A, Down&gt;2x, p&lt;0.05</vt:lpstr>
      <vt:lpstr>1B, Up&gt;2x, p&lt;0.05</vt:lpstr>
      <vt:lpstr>1C, Down&gt;2x, p&lt;0.05</vt:lpstr>
      <vt:lpstr>1D, Up&gt;2x, p&lt;0.05</vt:lpstr>
      <vt:lpstr>1E, Down&gt;2x, p&lt;0.05</vt:lpstr>
      <vt:lpstr>1F, Up&gt;2x, p&lt;0.05</vt:lpstr>
      <vt:lpstr>1G, Down&gt;2x, p&lt;0.05</vt:lpstr>
      <vt:lpstr>1H, Up&gt;2x, p&lt;0.05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HuiQing  Zheng</dc:creator>
  <cp:lastModifiedBy>Robert Abramovitch</cp:lastModifiedBy>
  <cp:lastPrinted>2016-01-08T16:58:39Z</cp:lastPrinted>
  <dcterms:created xsi:type="dcterms:W3CDTF">2016-01-07T00:54:55Z</dcterms:created>
  <dcterms:modified xsi:type="dcterms:W3CDTF">2016-09-16T16:53:35Z</dcterms:modified>
</cp:coreProperties>
</file>